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vising\Reorganization\Information, Guides, and Instructions\How-tos for student use\"/>
    </mc:Choice>
  </mc:AlternateContent>
  <xr:revisionPtr revIDLastSave="0" documentId="8_{152AC5CA-2F5A-4276-820F-49049A684C7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GPA Calc" sheetId="3" r:id="rId1"/>
  </sheets>
  <definedNames>
    <definedName name="_xlnm.Print_Area" localSheetId="0">'GPA Calc'!$A$1:$F$102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97" i="3" l="1"/>
  <c r="AX97" i="3"/>
  <c r="AW97" i="3"/>
  <c r="AV97" i="3"/>
  <c r="AU97" i="3"/>
  <c r="AT97" i="3"/>
  <c r="AS97" i="3"/>
  <c r="AR97" i="3"/>
  <c r="AQ97" i="3"/>
  <c r="AP97" i="3"/>
  <c r="AO97" i="3"/>
  <c r="AN97" i="3"/>
  <c r="AM97" i="3"/>
  <c r="C97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E96" i="3"/>
  <c r="F96" i="3" s="1"/>
  <c r="AY95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E95" i="3" s="1"/>
  <c r="F95" i="3" s="1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E94" i="3" s="1"/>
  <c r="F94" i="3" s="1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E93" i="3"/>
  <c r="F93" i="3" s="1"/>
  <c r="AY92" i="3"/>
  <c r="AX92" i="3"/>
  <c r="AW92" i="3"/>
  <c r="AV92" i="3"/>
  <c r="AU92" i="3"/>
  <c r="AT92" i="3"/>
  <c r="AS92" i="3"/>
  <c r="AR92" i="3"/>
  <c r="AQ92" i="3"/>
  <c r="AP92" i="3"/>
  <c r="AO92" i="3"/>
  <c r="AN92" i="3"/>
  <c r="AM92" i="3"/>
  <c r="E92" i="3" s="1"/>
  <c r="F92" i="3" s="1"/>
  <c r="AY91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E91" i="3" s="1"/>
  <c r="F91" i="3" s="1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E90" i="3" s="1"/>
  <c r="F90" i="3" s="1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E89" i="3"/>
  <c r="F89" i="3" s="1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E88" i="3" s="1"/>
  <c r="F88" i="3" s="1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E87" i="3" s="1"/>
  <c r="F87" i="3" s="1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E86" i="3" s="1"/>
  <c r="F86" i="3" s="1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E85" i="3" s="1"/>
  <c r="F85" i="3" s="1"/>
  <c r="AY84" i="3"/>
  <c r="AX84" i="3"/>
  <c r="AW84" i="3"/>
  <c r="AV84" i="3"/>
  <c r="AU84" i="3"/>
  <c r="AT84" i="3"/>
  <c r="AS84" i="3"/>
  <c r="AR84" i="3"/>
  <c r="AQ84" i="3"/>
  <c r="AP84" i="3"/>
  <c r="AO84" i="3"/>
  <c r="AN84" i="3"/>
  <c r="AM84" i="3"/>
  <c r="E84" i="3" s="1"/>
  <c r="F84" i="3" s="1"/>
  <c r="AY83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E83" i="3" s="1"/>
  <c r="F83" i="3" s="1"/>
  <c r="AY82" i="3"/>
  <c r="AX82" i="3"/>
  <c r="AW82" i="3"/>
  <c r="AV82" i="3"/>
  <c r="AU82" i="3"/>
  <c r="AT82" i="3"/>
  <c r="AS82" i="3"/>
  <c r="AR82" i="3"/>
  <c r="AQ82" i="3"/>
  <c r="AP82" i="3"/>
  <c r="AO82" i="3"/>
  <c r="AN82" i="3"/>
  <c r="AM82" i="3"/>
  <c r="E82" i="3" s="1"/>
  <c r="F82" i="3" s="1"/>
  <c r="AY81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E81" i="3" s="1"/>
  <c r="F81" i="3" s="1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E80" i="3"/>
  <c r="F80" i="3" s="1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E79" i="3" s="1"/>
  <c r="F79" i="3" s="1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E78" i="3" s="1"/>
  <c r="F78" i="3" s="1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E77" i="3"/>
  <c r="F77" i="3" s="1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E76" i="3" s="1"/>
  <c r="F76" i="3" s="1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E75" i="3" s="1"/>
  <c r="F75" i="3" s="1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E74" i="3" s="1"/>
  <c r="F74" i="3" s="1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E73" i="3"/>
  <c r="F73" i="3" s="1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E72" i="3" s="1"/>
  <c r="F72" i="3" s="1"/>
  <c r="AY71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E71" i="3" s="1"/>
  <c r="F71" i="3" s="1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E70" i="3" s="1"/>
  <c r="F70" i="3" s="1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E69" i="3" s="1"/>
  <c r="F69" i="3" s="1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E68" i="3"/>
  <c r="F68" i="3" s="1"/>
  <c r="AY67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E67" i="3" s="1"/>
  <c r="F67" i="3" s="1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E66" i="3" s="1"/>
  <c r="F66" i="3" s="1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E65" i="3" s="1"/>
  <c r="F65" i="3" s="1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E64" i="3"/>
  <c r="F64" i="3" s="1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E63" i="3" s="1"/>
  <c r="F63" i="3" s="1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E62" i="3" s="1"/>
  <c r="F62" i="3" s="1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E61" i="3"/>
  <c r="F61" i="3" s="1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E60" i="3" s="1"/>
  <c r="F60" i="3" s="1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E59" i="3" s="1"/>
  <c r="F59" i="3" s="1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E58" i="3" s="1"/>
  <c r="F58" i="3" s="1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E57" i="3" s="1"/>
  <c r="F57" i="3" s="1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E56" i="3" s="1"/>
  <c r="F56" i="3" s="1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E55" i="3" s="1"/>
  <c r="F55" i="3" s="1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E54" i="3" s="1"/>
  <c r="F54" i="3" s="1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E53" i="3" s="1"/>
  <c r="F53" i="3" s="1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E52" i="3"/>
  <c r="F52" i="3" s="1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E51" i="3" s="1"/>
  <c r="F51" i="3" s="1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E50" i="3" s="1"/>
  <c r="F50" i="3" s="1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F49" i="3"/>
  <c r="E49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E48" i="3"/>
  <c r="F48" i="3" s="1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E47" i="3" s="1"/>
  <c r="F47" i="3" s="1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E46" i="3" s="1"/>
  <c r="F46" i="3" s="1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E45" i="3"/>
  <c r="F45" i="3" s="1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E44" i="3" s="1"/>
  <c r="F44" i="3" s="1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E43" i="3" s="1"/>
  <c r="F43" i="3" s="1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E42" i="3" s="1"/>
  <c r="F42" i="3" s="1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E41" i="3"/>
  <c r="F41" i="3" s="1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E40" i="3" s="1"/>
  <c r="F40" i="3" s="1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E39" i="3" s="1"/>
  <c r="F39" i="3" s="1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E38" i="3" s="1"/>
  <c r="F38" i="3" s="1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E37" i="3" s="1"/>
  <c r="F37" i="3" s="1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E36" i="3"/>
  <c r="F36" i="3" s="1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E35" i="3"/>
  <c r="F35" i="3" s="1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E34" i="3" s="1"/>
  <c r="F34" i="3" s="1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E33" i="3" s="1"/>
  <c r="F33" i="3" s="1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E32" i="3"/>
  <c r="F32" i="3" s="1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E31" i="3" s="1"/>
  <c r="F31" i="3" s="1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E30" i="3" s="1"/>
  <c r="F30" i="3" s="1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E29" i="3" s="1"/>
  <c r="F29" i="3" s="1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E28" i="3" s="1"/>
  <c r="F28" i="3" s="1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F27" i="3"/>
  <c r="E27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E26" i="3" s="1"/>
  <c r="F26" i="3" s="1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E25" i="3" s="1"/>
  <c r="F25" i="3" s="1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E24" i="3" s="1"/>
  <c r="F24" i="3" s="1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E23" i="3" s="1"/>
  <c r="F23" i="3" s="1"/>
  <c r="AY22" i="3"/>
  <c r="AX22" i="3"/>
  <c r="AW22" i="3"/>
  <c r="AV22" i="3"/>
  <c r="AU22" i="3"/>
  <c r="AT22" i="3"/>
  <c r="AS22" i="3"/>
  <c r="AR22" i="3"/>
  <c r="AQ22" i="3"/>
  <c r="AM22" i="3" s="1"/>
  <c r="E22" i="3" s="1"/>
  <c r="F22" i="3" s="1"/>
  <c r="AP22" i="3"/>
  <c r="AO22" i="3"/>
  <c r="AN22" i="3"/>
  <c r="AY21" i="3"/>
  <c r="AX21" i="3"/>
  <c r="AW21" i="3"/>
  <c r="AV21" i="3"/>
  <c r="AM21" i="3" s="1"/>
  <c r="E21" i="3" s="1"/>
  <c r="F21" i="3" s="1"/>
  <c r="AU21" i="3"/>
  <c r="AT21" i="3"/>
  <c r="AS21" i="3"/>
  <c r="AR21" i="3"/>
  <c r="AQ21" i="3"/>
  <c r="AP21" i="3"/>
  <c r="AO21" i="3"/>
  <c r="AN21" i="3"/>
  <c r="AY20" i="3"/>
  <c r="AX20" i="3"/>
  <c r="AW20" i="3"/>
  <c r="AV20" i="3"/>
  <c r="AU20" i="3"/>
  <c r="AT20" i="3"/>
  <c r="AS20" i="3"/>
  <c r="AR20" i="3"/>
  <c r="AQ20" i="3"/>
  <c r="AP20" i="3"/>
  <c r="AO20" i="3"/>
  <c r="AM20" i="3" s="1"/>
  <c r="E20" i="3" s="1"/>
  <c r="F20" i="3" s="1"/>
  <c r="AN20" i="3"/>
  <c r="AY19" i="3"/>
  <c r="AX19" i="3"/>
  <c r="AW19" i="3"/>
  <c r="AV19" i="3"/>
  <c r="AU19" i="3"/>
  <c r="AT19" i="3"/>
  <c r="AS19" i="3"/>
  <c r="AR19" i="3"/>
  <c r="AQ19" i="3"/>
  <c r="AP19" i="3"/>
  <c r="AO19" i="3"/>
  <c r="AM19" i="3" s="1"/>
  <c r="E19" i="3" s="1"/>
  <c r="F19" i="3" s="1"/>
  <c r="AN19" i="3"/>
  <c r="AY18" i="3"/>
  <c r="AX18" i="3"/>
  <c r="AW18" i="3"/>
  <c r="AV18" i="3"/>
  <c r="AU18" i="3"/>
  <c r="AT18" i="3"/>
  <c r="AS18" i="3"/>
  <c r="AR18" i="3"/>
  <c r="AQ18" i="3"/>
  <c r="AP18" i="3"/>
  <c r="AO18" i="3"/>
  <c r="AM18" i="3" s="1"/>
  <c r="E18" i="3" s="1"/>
  <c r="F18" i="3" s="1"/>
  <c r="AN18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 s="1"/>
  <c r="E17" i="3" s="1"/>
  <c r="F17" i="3" s="1"/>
  <c r="AY16" i="3"/>
  <c r="AX16" i="3"/>
  <c r="AW16" i="3"/>
  <c r="AV16" i="3"/>
  <c r="AU16" i="3"/>
  <c r="AT16" i="3"/>
  <c r="AS16" i="3"/>
  <c r="AR16" i="3"/>
  <c r="AQ16" i="3"/>
  <c r="AM16" i="3" s="1"/>
  <c r="E16" i="3" s="1"/>
  <c r="F16" i="3" s="1"/>
  <c r="AP16" i="3"/>
  <c r="AO16" i="3"/>
  <c r="AN16" i="3"/>
  <c r="D13" i="3"/>
  <c r="B11" i="3"/>
  <c r="D7" i="3"/>
  <c r="F97" i="3" l="1"/>
  <c r="E97" i="3"/>
  <c r="B14" i="3" l="1"/>
  <c r="B13" i="3"/>
  <c r="E13" i="3"/>
  <c r="F99" i="3" l="1"/>
  <c r="F13" i="3"/>
</calcChain>
</file>

<file path=xl/sharedStrings.xml><?xml version="1.0" encoding="utf-8"?>
<sst xmlns="http://schemas.openxmlformats.org/spreadsheetml/2006/main" count="56" uniqueCount="40">
  <si>
    <t>GPA Calculation Scenario</t>
  </si>
  <si>
    <r>
      <t xml:space="preserve">Write only in the </t>
    </r>
    <r>
      <rPr>
        <sz val="10"/>
        <color theme="3" tint="0.39997558519241921"/>
        <rFont val="Arial"/>
        <family val="2"/>
      </rPr>
      <t>blue</t>
    </r>
    <r>
      <rPr>
        <sz val="10"/>
        <color rgb="FFFF0000"/>
        <rFont val="Arial"/>
        <family val="2"/>
      </rPr>
      <t>/</t>
    </r>
    <r>
      <rPr>
        <sz val="10"/>
        <color theme="1" tint="0.499984740745262"/>
        <rFont val="Arial"/>
        <family val="2"/>
      </rPr>
      <t>grey</t>
    </r>
    <r>
      <rPr>
        <sz val="10"/>
        <color rgb="FFFF0000"/>
        <rFont val="Arial"/>
        <family val="2"/>
      </rPr>
      <t xml:space="preserve"> boxes.</t>
    </r>
  </si>
  <si>
    <t>Student Name:</t>
  </si>
  <si>
    <t>Optional</t>
  </si>
  <si>
    <t>Student ID:</t>
  </si>
  <si>
    <t>Course Listings for:</t>
  </si>
  <si>
    <t>Printed:</t>
  </si>
  <si>
    <t>Cumulative Quality Points</t>
  </si>
  <si>
    <t>Previous info from transcript</t>
  </si>
  <si>
    <t>Cumulative Hours Attempted</t>
  </si>
  <si>
    <t>Cumulative Hours Earned</t>
  </si>
  <si>
    <t>Cumulative GPA</t>
  </si>
  <si>
    <t>Hr attmpt</t>
  </si>
  <si>
    <t>Qual Pts</t>
  </si>
  <si>
    <t>CUM GPA</t>
  </si>
  <si>
    <t>Semester (Term) GPA</t>
  </si>
  <si>
    <t>PROJECTED CUM GPA</t>
  </si>
  <si>
    <t>Course ID Number</t>
  </si>
  <si>
    <t>Title</t>
  </si>
  <si>
    <t>Credit Hours</t>
  </si>
  <si>
    <t>Grade</t>
  </si>
  <si>
    <t>Calc Points</t>
  </si>
  <si>
    <t>Total Points</t>
  </si>
  <si>
    <t>Grading Scale</t>
  </si>
  <si>
    <t>Populate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</si>
  <si>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</si>
  <si>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</si>
  <si>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</si>
  <si>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</si>
  <si>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</si>
  <si>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</si>
  <si>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</si>
  <si>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</si>
  <si>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</si>
  <si>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</si>
  <si>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</si>
  <si>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</si>
  <si>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>Totals</t>
  </si>
  <si>
    <t>THE INFORMATION ABOVE IS FOR PROJECTION AND FORECASTS ONLY AND DOES</t>
  </si>
  <si>
    <t>NOT NECESSARILY CONSTITUTE OFFICIAL RECORDS ON FILE WITH THE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</si>
</sst>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0"/>
      <color theme="1" tint="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2" fontId="0" fillId="5" borderId="12" xfId="0" applyNumberFormat="1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2" fontId="0" fillId="5" borderId="14" xfId="0" applyNumberFormat="1" applyFill="1" applyBorder="1" applyProtection="1"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3" fillId="0" borderId="0" xfId="0" applyFont="1" applyProtection="1"/>
    <xf numFmtId="2" fontId="0" fillId="0" borderId="0" xfId="0" applyNumberFormat="1" applyProtection="1"/>
    <xf numFmtId="2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2" fontId="4" fillId="0" borderId="0" xfId="0" applyNumberFormat="1" applyFont="1" applyAlignment="1" applyProtection="1">
      <alignment horizontal="left"/>
    </xf>
    <xf numFmtId="0" fontId="1" fillId="0" borderId="0" xfId="0" applyFont="1" applyProtection="1"/>
    <xf numFmtId="2" fontId="0" fillId="0" borderId="0" xfId="0" applyNumberFormat="1" applyAlignment="1" applyProtection="1">
      <alignment horizontal="left"/>
    </xf>
    <xf numFmtId="2" fontId="0" fillId="0" borderId="0" xfId="0" applyNumberFormat="1" applyFill="1" applyAlignment="1" applyProtection="1">
      <alignment horizontal="right"/>
    </xf>
    <xf numFmtId="164" fontId="2" fillId="0" borderId="0" xfId="0" applyNumberFormat="1" applyFont="1" applyFill="1" applyAlignment="1" applyProtection="1">
      <alignment horizontal="left"/>
    </xf>
    <xf numFmtId="0" fontId="1" fillId="0" borderId="1" xfId="0" applyFont="1" applyFill="1" applyBorder="1" applyProtection="1"/>
    <xf numFmtId="2" fontId="2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2" fontId="2" fillId="0" borderId="0" xfId="0" applyNumberFormat="1" applyFont="1" applyFill="1" applyAlignment="1" applyProtection="1">
      <alignment horizontal="center"/>
    </xf>
    <xf numFmtId="2" fontId="0" fillId="0" borderId="0" xfId="0" applyNumberFormat="1" applyFill="1" applyProtection="1"/>
    <xf numFmtId="0" fontId="2" fillId="0" borderId="0" xfId="0" applyFont="1" applyFill="1" applyProtection="1"/>
    <xf numFmtId="2" fontId="1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65" fontId="1" fillId="0" borderId="1" xfId="0" applyNumberFormat="1" applyFont="1" applyFill="1" applyBorder="1" applyProtection="1"/>
    <xf numFmtId="2" fontId="0" fillId="0" borderId="0" xfId="0" applyNumberFormat="1" applyFill="1" applyAlignment="1" applyProtection="1">
      <alignment horizontal="center"/>
    </xf>
    <xf numFmtId="0" fontId="1" fillId="0" borderId="0" xfId="0" applyFont="1" applyFill="1" applyBorder="1" applyProtection="1"/>
    <xf numFmtId="165" fontId="1" fillId="0" borderId="0" xfId="0" applyNumberFormat="1" applyFont="1" applyFill="1" applyBorder="1" applyProtection="1"/>
    <xf numFmtId="0" fontId="2" fillId="0" borderId="2" xfId="0" applyFont="1" applyFill="1" applyBorder="1" applyAlignment="1" applyProtection="1">
      <alignment horizontal="left"/>
    </xf>
    <xf numFmtId="2" fontId="2" fillId="0" borderId="3" xfId="0" applyNumberFormat="1" applyFont="1" applyFill="1" applyBorder="1" applyAlignment="1" applyProtection="1">
      <alignment horizontal="center"/>
    </xf>
    <xf numFmtId="2" fontId="1" fillId="0" borderId="4" xfId="0" applyNumberFormat="1" applyFont="1" applyFill="1" applyBorder="1" applyAlignment="1" applyProtection="1">
      <alignment horizontal="center"/>
    </xf>
    <xf numFmtId="2" fontId="0" fillId="0" borderId="5" xfId="0" applyNumberFormat="1" applyFill="1" applyBorder="1" applyAlignment="1" applyProtection="1">
      <alignment horizontal="center"/>
    </xf>
    <xf numFmtId="2" fontId="0" fillId="0" borderId="6" xfId="0" applyNumberFormat="1" applyFill="1" applyBorder="1" applyAlignment="1" applyProtection="1">
      <alignment horizontal="center"/>
    </xf>
    <xf numFmtId="165" fontId="0" fillId="0" borderId="7" xfId="0" applyNumberFormat="1" applyFill="1" applyBorder="1" applyAlignment="1" applyProtection="1">
      <alignment horizontal="center"/>
    </xf>
    <xf numFmtId="0" fontId="1" fillId="0" borderId="0" xfId="0" applyFont="1" applyFill="1" applyAlignment="1" applyProtection="1">
      <alignment wrapText="1"/>
    </xf>
    <xf numFmtId="2" fontId="1" fillId="0" borderId="0" xfId="0" applyNumberFormat="1" applyFont="1" applyFill="1" applyAlignment="1" applyProtection="1">
      <alignment wrapText="1"/>
    </xf>
    <xf numFmtId="2" fontId="1" fillId="0" borderId="0" xfId="0" applyNumberFormat="1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center" wrapText="1"/>
    </xf>
    <xf numFmtId="0" fontId="0" fillId="4" borderId="0" xfId="0" applyFill="1" applyAlignment="1" applyProtection="1">
      <alignment wrapText="1"/>
    </xf>
    <xf numFmtId="0" fontId="1" fillId="0" borderId="8" xfId="0" applyFont="1" applyFill="1" applyBorder="1" applyAlignment="1" applyProtection="1">
      <alignment horizontal="center"/>
    </xf>
    <xf numFmtId="2" fontId="0" fillId="0" borderId="9" xfId="0" applyNumberFormat="1" applyFill="1" applyBorder="1" applyAlignment="1" applyProtection="1">
      <alignment horizontal="center"/>
    </xf>
    <xf numFmtId="2" fontId="0" fillId="0" borderId="11" xfId="0" applyNumberFormat="1" applyFill="1" applyBorder="1" applyProtection="1"/>
    <xf numFmtId="0" fontId="0" fillId="0" borderId="0" xfId="0" applyAlignment="1" applyProtection="1">
      <alignment horizontal="left"/>
    </xf>
    <xf numFmtId="0" fontId="0" fillId="4" borderId="0" xfId="0" applyFill="1" applyProtection="1"/>
    <xf numFmtId="2" fontId="0" fillId="0" borderId="12" xfId="0" applyNumberFormat="1" applyFill="1" applyBorder="1" applyAlignment="1" applyProtection="1">
      <alignment horizontal="center"/>
    </xf>
    <xf numFmtId="2" fontId="0" fillId="0" borderId="13" xfId="0" applyNumberFormat="1" applyFill="1" applyBorder="1" applyProtection="1"/>
    <xf numFmtId="0" fontId="1" fillId="0" borderId="0" xfId="0" applyFont="1" applyFill="1" applyProtection="1"/>
    <xf numFmtId="2" fontId="1" fillId="0" borderId="17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2" fontId="1" fillId="0" borderId="14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0" fillId="0" borderId="0" xfId="0" applyFill="1" applyProtection="1"/>
    <xf numFmtId="0" fontId="0" fillId="0" borderId="6" xfId="0" applyBorder="1" applyProtection="1"/>
    <xf numFmtId="2" fontId="0" fillId="0" borderId="6" xfId="0" applyNumberFormat="1" applyBorder="1" applyProtection="1"/>
    <xf numFmtId="2" fontId="0" fillId="0" borderId="6" xfId="0" applyNumberForma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65" fontId="1" fillId="0" borderId="6" xfId="0" applyNumberFormat="1" applyFont="1" applyBorder="1" applyProtection="1"/>
    <xf numFmtId="0" fontId="2" fillId="0" borderId="0" xfId="0" applyFont="1" applyAlignment="1" applyProtection="1">
      <alignment horizont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105"/>
  <sheetViews>
    <sheetView tabSelected="1" workbookViewId="0">
      <selection activeCell="B10" sqref="B10"/>
    </sheetView>
  </sheetViews>
  <sheetFormatPr defaultRowHeight="12.75" x14ac:dyDescent="0.2"/>
  <cols>
    <col min="1" max="1" width="26.5703125" style="19" customWidth="1"/>
    <col min="2" max="2" width="28.5703125" style="19" customWidth="1"/>
    <col min="3" max="3" width="7.140625" style="19" customWidth="1"/>
    <col min="4" max="4" width="8.85546875" style="19" customWidth="1"/>
    <col min="5" max="6" width="9.7109375" style="19" customWidth="1"/>
    <col min="7" max="7" width="4.42578125" style="19" customWidth="1"/>
    <col min="8" max="8" width="5.140625" style="19" customWidth="1"/>
    <col min="9" max="16384" width="9.140625" style="19"/>
  </cols>
  <sheetData>
    <row r="1" spans="1:51" ht="18" x14ac:dyDescent="0.25">
      <c r="A1" s="15" t="s">
        <v>0</v>
      </c>
      <c r="B1" s="16"/>
      <c r="C1" s="17"/>
      <c r="D1" s="18"/>
      <c r="E1" s="17"/>
      <c r="F1" s="16"/>
    </row>
    <row r="2" spans="1:51" x14ac:dyDescent="0.2">
      <c r="B2" s="20" t="s">
        <v>1</v>
      </c>
      <c r="C2" s="17"/>
      <c r="D2" s="18"/>
      <c r="E2" s="17"/>
      <c r="F2" s="16"/>
    </row>
    <row r="3" spans="1:51" x14ac:dyDescent="0.2">
      <c r="A3" s="21" t="s">
        <v>2</v>
      </c>
      <c r="B3" s="1"/>
      <c r="C3" s="22" t="s">
        <v>3</v>
      </c>
      <c r="D3" s="18"/>
      <c r="E3" s="17"/>
      <c r="F3" s="16"/>
    </row>
    <row r="4" spans="1:51" x14ac:dyDescent="0.2">
      <c r="A4" s="21" t="s">
        <v>4</v>
      </c>
      <c r="B4" s="2"/>
      <c r="C4" s="22" t="s">
        <v>3</v>
      </c>
      <c r="D4" s="18"/>
      <c r="E4" s="17"/>
      <c r="F4" s="16"/>
    </row>
    <row r="5" spans="1:51" x14ac:dyDescent="0.2">
      <c r="A5" s="21" t="s">
        <v>5</v>
      </c>
      <c r="B5" s="3"/>
      <c r="C5" s="22"/>
      <c r="D5" s="18"/>
      <c r="E5" s="17"/>
      <c r="F5" s="16"/>
    </row>
    <row r="6" spans="1:51" x14ac:dyDescent="0.2">
      <c r="B6" s="22"/>
      <c r="C6" s="17"/>
      <c r="D6" s="18"/>
      <c r="E6" s="17"/>
      <c r="F6" s="16"/>
    </row>
    <row r="7" spans="1:51" x14ac:dyDescent="0.2">
      <c r="B7" s="16"/>
      <c r="C7" s="23" t="s">
        <v>6</v>
      </c>
      <c r="D7" s="24">
        <f ca="1">NOW()</f>
        <v>43845.670367013889</v>
      </c>
      <c r="E7" s="17"/>
      <c r="F7" s="16"/>
    </row>
    <row r="8" spans="1:51" x14ac:dyDescent="0.2">
      <c r="A8" s="25" t="s">
        <v>7</v>
      </c>
      <c r="B8" s="4"/>
      <c r="C8" s="26" t="s">
        <v>8</v>
      </c>
      <c r="D8" s="27"/>
      <c r="E8" s="28"/>
      <c r="F8" s="29"/>
      <c r="G8" s="30"/>
      <c r="H8" s="30"/>
    </row>
    <row r="9" spans="1:51" x14ac:dyDescent="0.2">
      <c r="A9" s="25" t="s">
        <v>9</v>
      </c>
      <c r="B9" s="4"/>
      <c r="C9" s="26" t="s">
        <v>8</v>
      </c>
      <c r="D9" s="18"/>
      <c r="E9" s="28"/>
      <c r="F9" s="31"/>
      <c r="G9" s="30"/>
      <c r="H9" s="30"/>
    </row>
    <row r="10" spans="1:51" x14ac:dyDescent="0.2">
      <c r="A10" s="25" t="s">
        <v>10</v>
      </c>
      <c r="B10" s="4"/>
      <c r="C10" s="26" t="s">
        <v>8</v>
      </c>
      <c r="D10" s="32"/>
      <c r="E10" s="28"/>
      <c r="F10" s="31"/>
      <c r="G10" s="30"/>
      <c r="H10" s="30"/>
    </row>
    <row r="11" spans="1:51" ht="13.5" thickBot="1" x14ac:dyDescent="0.25">
      <c r="A11" s="25" t="s">
        <v>11</v>
      </c>
      <c r="B11" s="33">
        <f>IF(B9=0,0,B8/B9)</f>
        <v>0</v>
      </c>
      <c r="C11" s="34"/>
      <c r="D11" s="32"/>
      <c r="E11" s="28"/>
      <c r="F11" s="31"/>
      <c r="G11" s="30"/>
      <c r="H11" s="30"/>
    </row>
    <row r="12" spans="1:51" x14ac:dyDescent="0.2">
      <c r="A12" s="35"/>
      <c r="B12" s="36"/>
      <c r="C12" s="34"/>
      <c r="D12" s="37" t="s">
        <v>12</v>
      </c>
      <c r="E12" s="38" t="s">
        <v>13</v>
      </c>
      <c r="F12" s="39" t="s">
        <v>14</v>
      </c>
      <c r="G12" s="30"/>
      <c r="H12" s="30"/>
    </row>
    <row r="13" spans="1:51" ht="13.5" thickBot="1" x14ac:dyDescent="0.25">
      <c r="A13" s="25" t="s">
        <v>15</v>
      </c>
      <c r="B13" s="33" t="e">
        <f>(F97/C97)</f>
        <v>#DIV/0!</v>
      </c>
      <c r="C13" s="34"/>
      <c r="D13" s="40">
        <f>C97</f>
        <v>0</v>
      </c>
      <c r="E13" s="41">
        <f>F97</f>
        <v>0</v>
      </c>
      <c r="F13" s="42" t="e">
        <f>B14</f>
        <v>#DIV/0!</v>
      </c>
    </row>
    <row r="14" spans="1:51" x14ac:dyDescent="0.2">
      <c r="A14" s="25" t="s">
        <v>16</v>
      </c>
      <c r="B14" s="33" t="e">
        <f>(B8+F97)/(B9+C97)</f>
        <v>#DIV/0!</v>
      </c>
      <c r="C14" s="34"/>
      <c r="D14" s="27"/>
      <c r="E14" s="34"/>
      <c r="F14" s="29"/>
    </row>
    <row r="15" spans="1:51" ht="26.25" thickBot="1" x14ac:dyDescent="0.25">
      <c r="A15" s="43" t="s">
        <v>17</v>
      </c>
      <c r="B15" s="44" t="s">
        <v>18</v>
      </c>
      <c r="C15" s="45" t="s">
        <v>19</v>
      </c>
      <c r="D15" s="46" t="s">
        <v>20</v>
      </c>
      <c r="E15" s="45" t="s">
        <v>21</v>
      </c>
      <c r="F15" s="44" t="s">
        <v>22</v>
      </c>
      <c r="G15" s="47"/>
      <c r="H15" s="68" t="s">
        <v>23</v>
      </c>
      <c r="I15" s="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AM15" s="49" t="s">
        <v>24</v>
      </c>
      <c r="AN15" s="49" t="s">
        <v>25</v>
      </c>
      <c r="AO15" s="49" t="s">
        <v>26</v>
      </c>
      <c r="AP15" s="49" t="s">
        <v>27</v>
      </c>
      <c r="AQ15" s="49" t="s">
        <v>28</v>
      </c>
      <c r="AR15" s="49" t="s">
        <v>29</v>
      </c>
      <c r="AS15" s="49" t="s">
        <v>30</v>
      </c>
      <c r="AT15" s="49" t="s">
        <v>31</v>
      </c>
      <c r="AU15" s="49" t="s">
        <v>32</v>
      </c>
      <c r="AV15" s="49" t="s">
        <v>33</v>
      </c>
      <c r="AW15" s="49" t="s">
        <v>34</v>
      </c>
      <c r="AX15" s="49" t="s">
        <v>35</v>
      </c>
      <c r="AY15" s="49" t="s">
        <v>36</v>
      </c>
    </row>
    <row r="16" spans="1:51" x14ac:dyDescent="0.2">
      <c r="A16" s="50">
        <v>1</v>
      </c>
      <c r="B16" s="5"/>
      <c r="C16" s="6"/>
      <c r="D16" s="7"/>
      <c r="E16" s="51" t="str">
        <f t="shared" ref="E16:E79" si="0">AM16</f>
        <v/>
      </c>
      <c r="F16" s="52" t="str">
        <f>IF(E16="","",(E16*C16))</f>
        <v/>
      </c>
      <c r="H16" s="53" t="s">
        <v>25</v>
      </c>
      <c r="I16" s="22">
        <v>4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AM16" s="54" t="str">
        <f>IF(D16="","",SUM(AN16:AY16))</f>
        <v/>
      </c>
      <c r="AN16" s="54" t="str">
        <f>IF(D16="A",4,"")</f>
        <v/>
      </c>
      <c r="AO16" s="54" t="str">
        <f>IF(D16="A-",3.67,"")</f>
        <v/>
      </c>
      <c r="AP16" s="54" t="str">
        <f>IF(D16="B+",3.33,"")</f>
        <v/>
      </c>
      <c r="AQ16" s="54" t="str">
        <f>IF(D16="B",3,"")</f>
        <v/>
      </c>
      <c r="AR16" s="54" t="str">
        <f>IF(D16="B-",2.67,"")</f>
        <v/>
      </c>
      <c r="AS16" s="54" t="str">
        <f>IF(D16="C+",2.33,"")</f>
        <v/>
      </c>
      <c r="AT16" s="54" t="str">
        <f>IF(D16="C",2,"")</f>
        <v/>
      </c>
      <c r="AU16" s="54" t="str">
        <f>IF(D16="C-",1.67,"")</f>
        <v/>
      </c>
      <c r="AV16" s="54" t="str">
        <f>IF(D16="D+",1.33,"")</f>
        <v/>
      </c>
      <c r="AW16" s="54" t="str">
        <f>IF(D16="D",1,"")</f>
        <v/>
      </c>
      <c r="AX16" s="54" t="str">
        <f>IF(D16="D-",0.67,"")</f>
        <v/>
      </c>
      <c r="AY16" s="54" t="str">
        <f>IF(D16="F",0,"")</f>
        <v/>
      </c>
    </row>
    <row r="17" spans="1:51" x14ac:dyDescent="0.2">
      <c r="A17" s="50">
        <v>2</v>
      </c>
      <c r="B17" s="8"/>
      <c r="C17" s="9"/>
      <c r="D17" s="10"/>
      <c r="E17" s="55" t="str">
        <f t="shared" si="0"/>
        <v/>
      </c>
      <c r="F17" s="56" t="str">
        <f t="shared" ref="F17:F80" si="1">IF(E17="","",(E17*C17))</f>
        <v/>
      </c>
      <c r="H17" s="53" t="s">
        <v>26</v>
      </c>
      <c r="I17" s="22">
        <v>3.67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AM17" s="54" t="str">
        <f t="shared" ref="AM17:AM79" si="2">IF(D17="","",SUM(AN17:AY17))</f>
        <v/>
      </c>
      <c r="AN17" s="54" t="str">
        <f t="shared" ref="AN17:AN80" si="3">IF(D17="A",4,"")</f>
        <v/>
      </c>
      <c r="AO17" s="54" t="str">
        <f t="shared" ref="AO17:AO80" si="4">IF(D17="A-",3.67,"")</f>
        <v/>
      </c>
      <c r="AP17" s="54" t="str">
        <f t="shared" ref="AP17:AP80" si="5">IF(D17="B+",3.33,"")</f>
        <v/>
      </c>
      <c r="AQ17" s="54" t="str">
        <f t="shared" ref="AQ17:AQ80" si="6">IF(D17="B",3,"")</f>
        <v/>
      </c>
      <c r="AR17" s="54" t="str">
        <f t="shared" ref="AR17:AR80" si="7">IF(D17="B-",2.67,"")</f>
        <v/>
      </c>
      <c r="AS17" s="54" t="str">
        <f t="shared" ref="AS17:AS80" si="8">IF(D17="C+",2.33,"")</f>
        <v/>
      </c>
      <c r="AT17" s="54" t="str">
        <f t="shared" ref="AT17:AT80" si="9">IF(D17="C",2,"")</f>
        <v/>
      </c>
      <c r="AU17" s="54" t="str">
        <f t="shared" ref="AU17:AU80" si="10">IF(D17="C-",1.67,"")</f>
        <v/>
      </c>
      <c r="AV17" s="54" t="str">
        <f t="shared" ref="AV17:AV80" si="11">IF(D17="D+",1.33,"")</f>
        <v/>
      </c>
      <c r="AW17" s="54" t="str">
        <f t="shared" ref="AW17:AW80" si="12">IF(D17="D",1,"")</f>
        <v/>
      </c>
      <c r="AX17" s="54" t="str">
        <f t="shared" ref="AX17:AX80" si="13">IF(D17="D-",0.67,"")</f>
        <v/>
      </c>
      <c r="AY17" s="54" t="str">
        <f t="shared" ref="AY17:AY80" si="14">IF(D17="F",0,"")</f>
        <v/>
      </c>
    </row>
    <row r="18" spans="1:51" x14ac:dyDescent="0.2">
      <c r="A18" s="50">
        <v>3</v>
      </c>
      <c r="B18" s="8"/>
      <c r="C18" s="9"/>
      <c r="D18" s="10"/>
      <c r="E18" s="55" t="str">
        <f t="shared" si="0"/>
        <v/>
      </c>
      <c r="F18" s="56" t="str">
        <f t="shared" si="1"/>
        <v/>
      </c>
      <c r="H18" s="53" t="s">
        <v>27</v>
      </c>
      <c r="I18" s="22">
        <v>3.33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AM18" s="54" t="str">
        <f t="shared" si="2"/>
        <v/>
      </c>
      <c r="AN18" s="54" t="str">
        <f t="shared" si="3"/>
        <v/>
      </c>
      <c r="AO18" s="54" t="str">
        <f t="shared" si="4"/>
        <v/>
      </c>
      <c r="AP18" s="54" t="str">
        <f t="shared" si="5"/>
        <v/>
      </c>
      <c r="AQ18" s="54" t="str">
        <f t="shared" si="6"/>
        <v/>
      </c>
      <c r="AR18" s="54" t="str">
        <f t="shared" si="7"/>
        <v/>
      </c>
      <c r="AS18" s="54" t="str">
        <f t="shared" si="8"/>
        <v/>
      </c>
      <c r="AT18" s="54" t="str">
        <f t="shared" si="9"/>
        <v/>
      </c>
      <c r="AU18" s="54" t="str">
        <f t="shared" si="10"/>
        <v/>
      </c>
      <c r="AV18" s="54" t="str">
        <f t="shared" si="11"/>
        <v/>
      </c>
      <c r="AW18" s="54" t="str">
        <f t="shared" si="12"/>
        <v/>
      </c>
      <c r="AX18" s="54" t="str">
        <f t="shared" si="13"/>
        <v/>
      </c>
      <c r="AY18" s="54" t="str">
        <f t="shared" si="14"/>
        <v/>
      </c>
    </row>
    <row r="19" spans="1:51" x14ac:dyDescent="0.2">
      <c r="A19" s="50">
        <v>4</v>
      </c>
      <c r="B19" s="8"/>
      <c r="C19" s="9"/>
      <c r="D19" s="10"/>
      <c r="E19" s="55" t="str">
        <f t="shared" si="0"/>
        <v/>
      </c>
      <c r="F19" s="56" t="str">
        <f t="shared" si="1"/>
        <v/>
      </c>
      <c r="H19" s="53" t="s">
        <v>28</v>
      </c>
      <c r="I19" s="22">
        <v>3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AM19" s="54" t="str">
        <f t="shared" si="2"/>
        <v/>
      </c>
      <c r="AN19" s="54" t="str">
        <f t="shared" si="3"/>
        <v/>
      </c>
      <c r="AO19" s="54" t="str">
        <f t="shared" si="4"/>
        <v/>
      </c>
      <c r="AP19" s="54" t="str">
        <f t="shared" si="5"/>
        <v/>
      </c>
      <c r="AQ19" s="54" t="str">
        <f t="shared" si="6"/>
        <v/>
      </c>
      <c r="AR19" s="54" t="str">
        <f t="shared" si="7"/>
        <v/>
      </c>
      <c r="AS19" s="54" t="str">
        <f t="shared" si="8"/>
        <v/>
      </c>
      <c r="AT19" s="54" t="str">
        <f t="shared" si="9"/>
        <v/>
      </c>
      <c r="AU19" s="54" t="str">
        <f t="shared" si="10"/>
        <v/>
      </c>
      <c r="AV19" s="54" t="str">
        <f t="shared" si="11"/>
        <v/>
      </c>
      <c r="AW19" s="54" t="str">
        <f t="shared" si="12"/>
        <v/>
      </c>
      <c r="AX19" s="54" t="str">
        <f t="shared" si="13"/>
        <v/>
      </c>
      <c r="AY19" s="54" t="str">
        <f t="shared" si="14"/>
        <v/>
      </c>
    </row>
    <row r="20" spans="1:51" x14ac:dyDescent="0.2">
      <c r="A20" s="50">
        <v>5</v>
      </c>
      <c r="B20" s="8"/>
      <c r="C20" s="9"/>
      <c r="D20" s="10"/>
      <c r="E20" s="55" t="str">
        <f t="shared" si="0"/>
        <v/>
      </c>
      <c r="F20" s="56" t="str">
        <f t="shared" si="1"/>
        <v/>
      </c>
      <c r="H20" s="53" t="s">
        <v>29</v>
      </c>
      <c r="I20" s="22">
        <v>2.67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AM20" s="54" t="str">
        <f t="shared" si="2"/>
        <v/>
      </c>
      <c r="AN20" s="54" t="str">
        <f t="shared" si="3"/>
        <v/>
      </c>
      <c r="AO20" s="54" t="str">
        <f t="shared" si="4"/>
        <v/>
      </c>
      <c r="AP20" s="54" t="str">
        <f t="shared" si="5"/>
        <v/>
      </c>
      <c r="AQ20" s="54" t="str">
        <f t="shared" si="6"/>
        <v/>
      </c>
      <c r="AR20" s="54" t="str">
        <f t="shared" si="7"/>
        <v/>
      </c>
      <c r="AS20" s="54" t="str">
        <f t="shared" si="8"/>
        <v/>
      </c>
      <c r="AT20" s="54" t="str">
        <f t="shared" si="9"/>
        <v/>
      </c>
      <c r="AU20" s="54" t="str">
        <f t="shared" si="10"/>
        <v/>
      </c>
      <c r="AV20" s="54" t="str">
        <f t="shared" si="11"/>
        <v/>
      </c>
      <c r="AW20" s="54" t="str">
        <f t="shared" si="12"/>
        <v/>
      </c>
      <c r="AX20" s="54" t="str">
        <f t="shared" si="13"/>
        <v/>
      </c>
      <c r="AY20" s="54" t="str">
        <f t="shared" si="14"/>
        <v/>
      </c>
    </row>
    <row r="21" spans="1:51" x14ac:dyDescent="0.2">
      <c r="A21" s="50">
        <v>6</v>
      </c>
      <c r="B21" s="8"/>
      <c r="C21" s="9"/>
      <c r="D21" s="10"/>
      <c r="E21" s="55" t="str">
        <f t="shared" si="0"/>
        <v/>
      </c>
      <c r="F21" s="56" t="str">
        <f t="shared" si="1"/>
        <v/>
      </c>
      <c r="H21" s="53" t="s">
        <v>30</v>
      </c>
      <c r="I21" s="22">
        <v>2.33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AM21" s="54" t="str">
        <f t="shared" si="2"/>
        <v/>
      </c>
      <c r="AN21" s="54" t="str">
        <f t="shared" si="3"/>
        <v/>
      </c>
      <c r="AO21" s="54" t="str">
        <f t="shared" si="4"/>
        <v/>
      </c>
      <c r="AP21" s="54" t="str">
        <f t="shared" si="5"/>
        <v/>
      </c>
      <c r="AQ21" s="54" t="str">
        <f t="shared" si="6"/>
        <v/>
      </c>
      <c r="AR21" s="54" t="str">
        <f t="shared" si="7"/>
        <v/>
      </c>
      <c r="AS21" s="54" t="str">
        <f t="shared" si="8"/>
        <v/>
      </c>
      <c r="AT21" s="54" t="str">
        <f t="shared" si="9"/>
        <v/>
      </c>
      <c r="AU21" s="54" t="str">
        <f t="shared" si="10"/>
        <v/>
      </c>
      <c r="AV21" s="54" t="str">
        <f t="shared" si="11"/>
        <v/>
      </c>
      <c r="AW21" s="54" t="str">
        <f t="shared" si="12"/>
        <v/>
      </c>
      <c r="AX21" s="54" t="str">
        <f t="shared" si="13"/>
        <v/>
      </c>
      <c r="AY21" s="54" t="str">
        <f t="shared" si="14"/>
        <v/>
      </c>
    </row>
    <row r="22" spans="1:51" x14ac:dyDescent="0.2">
      <c r="A22" s="50">
        <v>7</v>
      </c>
      <c r="B22" s="8"/>
      <c r="C22" s="9"/>
      <c r="D22" s="10"/>
      <c r="E22" s="55" t="str">
        <f t="shared" si="0"/>
        <v/>
      </c>
      <c r="F22" s="56" t="str">
        <f t="shared" si="1"/>
        <v/>
      </c>
      <c r="H22" s="53" t="s">
        <v>31</v>
      </c>
      <c r="I22" s="22">
        <v>2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AM22" s="54" t="str">
        <f t="shared" si="2"/>
        <v/>
      </c>
      <c r="AN22" s="54" t="str">
        <f t="shared" si="3"/>
        <v/>
      </c>
      <c r="AO22" s="54" t="str">
        <f t="shared" si="4"/>
        <v/>
      </c>
      <c r="AP22" s="54" t="str">
        <f t="shared" si="5"/>
        <v/>
      </c>
      <c r="AQ22" s="54" t="str">
        <f t="shared" si="6"/>
        <v/>
      </c>
      <c r="AR22" s="54" t="str">
        <f t="shared" si="7"/>
        <v/>
      </c>
      <c r="AS22" s="54" t="str">
        <f t="shared" si="8"/>
        <v/>
      </c>
      <c r="AT22" s="54" t="str">
        <f t="shared" si="9"/>
        <v/>
      </c>
      <c r="AU22" s="54" t="str">
        <f t="shared" si="10"/>
        <v/>
      </c>
      <c r="AV22" s="54" t="str">
        <f t="shared" si="11"/>
        <v/>
      </c>
      <c r="AW22" s="54" t="str">
        <f t="shared" si="12"/>
        <v/>
      </c>
      <c r="AX22" s="54" t="str">
        <f t="shared" si="13"/>
        <v/>
      </c>
      <c r="AY22" s="54" t="str">
        <f t="shared" si="14"/>
        <v/>
      </c>
    </row>
    <row r="23" spans="1:51" x14ac:dyDescent="0.2">
      <c r="A23" s="50">
        <v>8</v>
      </c>
      <c r="B23" s="8"/>
      <c r="C23" s="9"/>
      <c r="D23" s="10"/>
      <c r="E23" s="55" t="str">
        <f t="shared" si="0"/>
        <v/>
      </c>
      <c r="F23" s="56" t="str">
        <f t="shared" si="1"/>
        <v/>
      </c>
      <c r="H23" s="53" t="s">
        <v>32</v>
      </c>
      <c r="I23" s="22">
        <v>1.67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AM23" s="54" t="str">
        <f t="shared" si="2"/>
        <v/>
      </c>
      <c r="AN23" s="54" t="str">
        <f t="shared" si="3"/>
        <v/>
      </c>
      <c r="AO23" s="54" t="str">
        <f t="shared" si="4"/>
        <v/>
      </c>
      <c r="AP23" s="54" t="str">
        <f t="shared" si="5"/>
        <v/>
      </c>
      <c r="AQ23" s="54" t="str">
        <f t="shared" si="6"/>
        <v/>
      </c>
      <c r="AR23" s="54" t="str">
        <f t="shared" si="7"/>
        <v/>
      </c>
      <c r="AS23" s="54" t="str">
        <f t="shared" si="8"/>
        <v/>
      </c>
      <c r="AT23" s="54" t="str">
        <f t="shared" si="9"/>
        <v/>
      </c>
      <c r="AU23" s="54" t="str">
        <f t="shared" si="10"/>
        <v/>
      </c>
      <c r="AV23" s="54" t="str">
        <f t="shared" si="11"/>
        <v/>
      </c>
      <c r="AW23" s="54" t="str">
        <f t="shared" si="12"/>
        <v/>
      </c>
      <c r="AX23" s="54" t="str">
        <f t="shared" si="13"/>
        <v/>
      </c>
      <c r="AY23" s="54" t="str">
        <f t="shared" si="14"/>
        <v/>
      </c>
    </row>
    <row r="24" spans="1:51" x14ac:dyDescent="0.2">
      <c r="A24" s="50">
        <v>9</v>
      </c>
      <c r="B24" s="8"/>
      <c r="C24" s="9"/>
      <c r="D24" s="10"/>
      <c r="E24" s="55" t="str">
        <f t="shared" si="0"/>
        <v/>
      </c>
      <c r="F24" s="56" t="str">
        <f t="shared" si="1"/>
        <v/>
      </c>
      <c r="H24" s="53" t="s">
        <v>33</v>
      </c>
      <c r="I24" s="22">
        <v>1.33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AM24" s="54" t="str">
        <f t="shared" si="2"/>
        <v/>
      </c>
      <c r="AN24" s="54" t="str">
        <f t="shared" si="3"/>
        <v/>
      </c>
      <c r="AO24" s="54" t="str">
        <f t="shared" si="4"/>
        <v/>
      </c>
      <c r="AP24" s="54" t="str">
        <f t="shared" si="5"/>
        <v/>
      </c>
      <c r="AQ24" s="54" t="str">
        <f t="shared" si="6"/>
        <v/>
      </c>
      <c r="AR24" s="54" t="str">
        <f t="shared" si="7"/>
        <v/>
      </c>
      <c r="AS24" s="54" t="str">
        <f t="shared" si="8"/>
        <v/>
      </c>
      <c r="AT24" s="54" t="str">
        <f t="shared" si="9"/>
        <v/>
      </c>
      <c r="AU24" s="54" t="str">
        <f t="shared" si="10"/>
        <v/>
      </c>
      <c r="AV24" s="54" t="str">
        <f t="shared" si="11"/>
        <v/>
      </c>
      <c r="AW24" s="54" t="str">
        <f t="shared" si="12"/>
        <v/>
      </c>
      <c r="AX24" s="54" t="str">
        <f t="shared" si="13"/>
        <v/>
      </c>
      <c r="AY24" s="54" t="str">
        <f t="shared" si="14"/>
        <v/>
      </c>
    </row>
    <row r="25" spans="1:51" x14ac:dyDescent="0.2">
      <c r="A25" s="50">
        <v>10</v>
      </c>
      <c r="B25" s="8"/>
      <c r="C25" s="9"/>
      <c r="D25" s="11"/>
      <c r="E25" s="55" t="str">
        <f t="shared" si="0"/>
        <v/>
      </c>
      <c r="F25" s="56" t="str">
        <f t="shared" si="1"/>
        <v/>
      </c>
      <c r="H25" s="53" t="s">
        <v>34</v>
      </c>
      <c r="I25" s="22">
        <v>1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AM25" s="54" t="str">
        <f t="shared" si="2"/>
        <v/>
      </c>
      <c r="AN25" s="54" t="str">
        <f t="shared" si="3"/>
        <v/>
      </c>
      <c r="AO25" s="54" t="str">
        <f t="shared" si="4"/>
        <v/>
      </c>
      <c r="AP25" s="54" t="str">
        <f t="shared" si="5"/>
        <v/>
      </c>
      <c r="AQ25" s="54" t="str">
        <f t="shared" si="6"/>
        <v/>
      </c>
      <c r="AR25" s="54" t="str">
        <f t="shared" si="7"/>
        <v/>
      </c>
      <c r="AS25" s="54" t="str">
        <f t="shared" si="8"/>
        <v/>
      </c>
      <c r="AT25" s="54" t="str">
        <f t="shared" si="9"/>
        <v/>
      </c>
      <c r="AU25" s="54" t="str">
        <f t="shared" si="10"/>
        <v/>
      </c>
      <c r="AV25" s="54" t="str">
        <f t="shared" si="11"/>
        <v/>
      </c>
      <c r="AW25" s="54" t="str">
        <f t="shared" si="12"/>
        <v/>
      </c>
      <c r="AX25" s="54" t="str">
        <f t="shared" si="13"/>
        <v/>
      </c>
      <c r="AY25" s="54" t="str">
        <f t="shared" si="14"/>
        <v/>
      </c>
    </row>
    <row r="26" spans="1:51" x14ac:dyDescent="0.2">
      <c r="A26" s="50">
        <v>11</v>
      </c>
      <c r="B26" s="8"/>
      <c r="C26" s="9"/>
      <c r="D26" s="11"/>
      <c r="E26" s="55" t="str">
        <f t="shared" si="0"/>
        <v/>
      </c>
      <c r="F26" s="56" t="str">
        <f t="shared" si="1"/>
        <v/>
      </c>
      <c r="H26" s="53" t="s">
        <v>35</v>
      </c>
      <c r="I26" s="22">
        <v>0.67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AM26" s="54" t="str">
        <f t="shared" si="2"/>
        <v/>
      </c>
      <c r="AN26" s="54" t="str">
        <f t="shared" si="3"/>
        <v/>
      </c>
      <c r="AO26" s="54" t="str">
        <f t="shared" si="4"/>
        <v/>
      </c>
      <c r="AP26" s="54" t="str">
        <f t="shared" si="5"/>
        <v/>
      </c>
      <c r="AQ26" s="54" t="str">
        <f t="shared" si="6"/>
        <v/>
      </c>
      <c r="AR26" s="54" t="str">
        <f t="shared" si="7"/>
        <v/>
      </c>
      <c r="AS26" s="54" t="str">
        <f t="shared" si="8"/>
        <v/>
      </c>
      <c r="AT26" s="54" t="str">
        <f t="shared" si="9"/>
        <v/>
      </c>
      <c r="AU26" s="54" t="str">
        <f t="shared" si="10"/>
        <v/>
      </c>
      <c r="AV26" s="54" t="str">
        <f t="shared" si="11"/>
        <v/>
      </c>
      <c r="AW26" s="54" t="str">
        <f t="shared" si="12"/>
        <v/>
      </c>
      <c r="AX26" s="54" t="str">
        <f t="shared" si="13"/>
        <v/>
      </c>
      <c r="AY26" s="54" t="str">
        <f t="shared" si="14"/>
        <v/>
      </c>
    </row>
    <row r="27" spans="1:51" x14ac:dyDescent="0.2">
      <c r="A27" s="50">
        <v>12</v>
      </c>
      <c r="B27" s="8"/>
      <c r="C27" s="9"/>
      <c r="D27" s="11"/>
      <c r="E27" s="55" t="str">
        <f t="shared" si="0"/>
        <v/>
      </c>
      <c r="F27" s="56" t="str">
        <f t="shared" si="1"/>
        <v/>
      </c>
      <c r="H27" s="53" t="s">
        <v>36</v>
      </c>
      <c r="I27" s="22">
        <v>0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AM27" s="54" t="str">
        <f t="shared" si="2"/>
        <v/>
      </c>
      <c r="AN27" s="54" t="str">
        <f t="shared" si="3"/>
        <v/>
      </c>
      <c r="AO27" s="54" t="str">
        <f t="shared" si="4"/>
        <v/>
      </c>
      <c r="AP27" s="54" t="str">
        <f t="shared" si="5"/>
        <v/>
      </c>
      <c r="AQ27" s="54" t="str">
        <f t="shared" si="6"/>
        <v/>
      </c>
      <c r="AR27" s="54" t="str">
        <f t="shared" si="7"/>
        <v/>
      </c>
      <c r="AS27" s="54" t="str">
        <f t="shared" si="8"/>
        <v/>
      </c>
      <c r="AT27" s="54" t="str">
        <f t="shared" si="9"/>
        <v/>
      </c>
      <c r="AU27" s="54" t="str">
        <f t="shared" si="10"/>
        <v/>
      </c>
      <c r="AV27" s="54" t="str">
        <f t="shared" si="11"/>
        <v/>
      </c>
      <c r="AW27" s="54" t="str">
        <f t="shared" si="12"/>
        <v/>
      </c>
      <c r="AX27" s="54" t="str">
        <f t="shared" si="13"/>
        <v/>
      </c>
      <c r="AY27" s="54" t="str">
        <f t="shared" si="14"/>
        <v/>
      </c>
    </row>
    <row r="28" spans="1:51" x14ac:dyDescent="0.2">
      <c r="A28" s="50">
        <v>13</v>
      </c>
      <c r="B28" s="8"/>
      <c r="C28" s="9"/>
      <c r="D28" s="11"/>
      <c r="E28" s="55" t="str">
        <f t="shared" si="0"/>
        <v/>
      </c>
      <c r="F28" s="56" t="str">
        <f t="shared" si="1"/>
        <v/>
      </c>
      <c r="AM28" s="54" t="str">
        <f t="shared" si="2"/>
        <v/>
      </c>
      <c r="AN28" s="54" t="str">
        <f t="shared" si="3"/>
        <v/>
      </c>
      <c r="AO28" s="54" t="str">
        <f t="shared" si="4"/>
        <v/>
      </c>
      <c r="AP28" s="54" t="str">
        <f t="shared" si="5"/>
        <v/>
      </c>
      <c r="AQ28" s="54" t="str">
        <f t="shared" si="6"/>
        <v/>
      </c>
      <c r="AR28" s="54" t="str">
        <f t="shared" si="7"/>
        <v/>
      </c>
      <c r="AS28" s="54" t="str">
        <f t="shared" si="8"/>
        <v/>
      </c>
      <c r="AT28" s="54" t="str">
        <f t="shared" si="9"/>
        <v/>
      </c>
      <c r="AU28" s="54" t="str">
        <f t="shared" si="10"/>
        <v/>
      </c>
      <c r="AV28" s="54" t="str">
        <f t="shared" si="11"/>
        <v/>
      </c>
      <c r="AW28" s="54" t="str">
        <f t="shared" si="12"/>
        <v/>
      </c>
      <c r="AX28" s="54" t="str">
        <f t="shared" si="13"/>
        <v/>
      </c>
      <c r="AY28" s="54" t="str">
        <f t="shared" si="14"/>
        <v/>
      </c>
    </row>
    <row r="29" spans="1:51" x14ac:dyDescent="0.2">
      <c r="A29" s="50">
        <v>14</v>
      </c>
      <c r="B29" s="8"/>
      <c r="C29" s="9"/>
      <c r="D29" s="11"/>
      <c r="E29" s="55" t="str">
        <f t="shared" si="0"/>
        <v/>
      </c>
      <c r="F29" s="56" t="str">
        <f t="shared" si="1"/>
        <v/>
      </c>
      <c r="AM29" s="54" t="str">
        <f t="shared" si="2"/>
        <v/>
      </c>
      <c r="AN29" s="54" t="str">
        <f t="shared" si="3"/>
        <v/>
      </c>
      <c r="AO29" s="54" t="str">
        <f t="shared" si="4"/>
        <v/>
      </c>
      <c r="AP29" s="54" t="str">
        <f t="shared" si="5"/>
        <v/>
      </c>
      <c r="AQ29" s="54" t="str">
        <f t="shared" si="6"/>
        <v/>
      </c>
      <c r="AR29" s="54" t="str">
        <f t="shared" si="7"/>
        <v/>
      </c>
      <c r="AS29" s="54" t="str">
        <f t="shared" si="8"/>
        <v/>
      </c>
      <c r="AT29" s="54" t="str">
        <f t="shared" si="9"/>
        <v/>
      </c>
      <c r="AU29" s="54" t="str">
        <f t="shared" si="10"/>
        <v/>
      </c>
      <c r="AV29" s="54" t="str">
        <f t="shared" si="11"/>
        <v/>
      </c>
      <c r="AW29" s="54" t="str">
        <f t="shared" si="12"/>
        <v/>
      </c>
      <c r="AX29" s="54" t="str">
        <f t="shared" si="13"/>
        <v/>
      </c>
      <c r="AY29" s="54" t="str">
        <f t="shared" si="14"/>
        <v/>
      </c>
    </row>
    <row r="30" spans="1:51" x14ac:dyDescent="0.2">
      <c r="A30" s="50">
        <v>15</v>
      </c>
      <c r="B30" s="8"/>
      <c r="C30" s="9"/>
      <c r="D30" s="11"/>
      <c r="E30" s="55" t="str">
        <f t="shared" si="0"/>
        <v/>
      </c>
      <c r="F30" s="56" t="str">
        <f t="shared" si="1"/>
        <v/>
      </c>
      <c r="AM30" s="54" t="str">
        <f t="shared" si="2"/>
        <v/>
      </c>
      <c r="AN30" s="54" t="str">
        <f t="shared" si="3"/>
        <v/>
      </c>
      <c r="AO30" s="54" t="str">
        <f t="shared" si="4"/>
        <v/>
      </c>
      <c r="AP30" s="54" t="str">
        <f t="shared" si="5"/>
        <v/>
      </c>
      <c r="AQ30" s="54" t="str">
        <f t="shared" si="6"/>
        <v/>
      </c>
      <c r="AR30" s="54" t="str">
        <f t="shared" si="7"/>
        <v/>
      </c>
      <c r="AS30" s="54" t="str">
        <f t="shared" si="8"/>
        <v/>
      </c>
      <c r="AT30" s="54" t="str">
        <f t="shared" si="9"/>
        <v/>
      </c>
      <c r="AU30" s="54" t="str">
        <f t="shared" si="10"/>
        <v/>
      </c>
      <c r="AV30" s="54" t="str">
        <f t="shared" si="11"/>
        <v/>
      </c>
      <c r="AW30" s="54" t="str">
        <f t="shared" si="12"/>
        <v/>
      </c>
      <c r="AX30" s="54" t="str">
        <f t="shared" si="13"/>
        <v/>
      </c>
      <c r="AY30" s="54" t="str">
        <f t="shared" si="14"/>
        <v/>
      </c>
    </row>
    <row r="31" spans="1:51" x14ac:dyDescent="0.2">
      <c r="A31" s="50">
        <v>16</v>
      </c>
      <c r="B31" s="8"/>
      <c r="C31" s="9"/>
      <c r="D31" s="11"/>
      <c r="E31" s="55" t="str">
        <f t="shared" si="0"/>
        <v/>
      </c>
      <c r="F31" s="56" t="str">
        <f t="shared" si="1"/>
        <v/>
      </c>
      <c r="AM31" s="54" t="str">
        <f t="shared" si="2"/>
        <v/>
      </c>
      <c r="AN31" s="54" t="str">
        <f t="shared" si="3"/>
        <v/>
      </c>
      <c r="AO31" s="54" t="str">
        <f t="shared" si="4"/>
        <v/>
      </c>
      <c r="AP31" s="54" t="str">
        <f t="shared" si="5"/>
        <v/>
      </c>
      <c r="AQ31" s="54" t="str">
        <f t="shared" si="6"/>
        <v/>
      </c>
      <c r="AR31" s="54" t="str">
        <f t="shared" si="7"/>
        <v/>
      </c>
      <c r="AS31" s="54" t="str">
        <f t="shared" si="8"/>
        <v/>
      </c>
      <c r="AT31" s="54" t="str">
        <f t="shared" si="9"/>
        <v/>
      </c>
      <c r="AU31" s="54" t="str">
        <f t="shared" si="10"/>
        <v/>
      </c>
      <c r="AV31" s="54" t="str">
        <f t="shared" si="11"/>
        <v/>
      </c>
      <c r="AW31" s="54" t="str">
        <f t="shared" si="12"/>
        <v/>
      </c>
      <c r="AX31" s="54" t="str">
        <f t="shared" si="13"/>
        <v/>
      </c>
      <c r="AY31" s="54" t="str">
        <f t="shared" si="14"/>
        <v/>
      </c>
    </row>
    <row r="32" spans="1:51" x14ac:dyDescent="0.2">
      <c r="A32" s="50">
        <v>17</v>
      </c>
      <c r="B32" s="8"/>
      <c r="C32" s="9"/>
      <c r="D32" s="11"/>
      <c r="E32" s="55" t="str">
        <f t="shared" si="0"/>
        <v/>
      </c>
      <c r="F32" s="56" t="str">
        <f t="shared" si="1"/>
        <v/>
      </c>
      <c r="AM32" s="54" t="str">
        <f t="shared" si="2"/>
        <v/>
      </c>
      <c r="AN32" s="54" t="str">
        <f t="shared" si="3"/>
        <v/>
      </c>
      <c r="AO32" s="54" t="str">
        <f t="shared" si="4"/>
        <v/>
      </c>
      <c r="AP32" s="54" t="str">
        <f t="shared" si="5"/>
        <v/>
      </c>
      <c r="AQ32" s="54" t="str">
        <f t="shared" si="6"/>
        <v/>
      </c>
      <c r="AR32" s="54" t="str">
        <f t="shared" si="7"/>
        <v/>
      </c>
      <c r="AS32" s="54" t="str">
        <f t="shared" si="8"/>
        <v/>
      </c>
      <c r="AT32" s="54" t="str">
        <f t="shared" si="9"/>
        <v/>
      </c>
      <c r="AU32" s="54" t="str">
        <f t="shared" si="10"/>
        <v/>
      </c>
      <c r="AV32" s="54" t="str">
        <f t="shared" si="11"/>
        <v/>
      </c>
      <c r="AW32" s="54" t="str">
        <f t="shared" si="12"/>
        <v/>
      </c>
      <c r="AX32" s="54" t="str">
        <f t="shared" si="13"/>
        <v/>
      </c>
      <c r="AY32" s="54" t="str">
        <f t="shared" si="14"/>
        <v/>
      </c>
    </row>
    <row r="33" spans="1:51" x14ac:dyDescent="0.2">
      <c r="A33" s="50">
        <v>18</v>
      </c>
      <c r="B33" s="8"/>
      <c r="C33" s="9"/>
      <c r="D33" s="11"/>
      <c r="E33" s="55" t="str">
        <f t="shared" si="0"/>
        <v/>
      </c>
      <c r="F33" s="56" t="str">
        <f t="shared" si="1"/>
        <v/>
      </c>
      <c r="AM33" s="54" t="str">
        <f t="shared" si="2"/>
        <v/>
      </c>
      <c r="AN33" s="54" t="str">
        <f t="shared" si="3"/>
        <v/>
      </c>
      <c r="AO33" s="54" t="str">
        <f t="shared" si="4"/>
        <v/>
      </c>
      <c r="AP33" s="54" t="str">
        <f t="shared" si="5"/>
        <v/>
      </c>
      <c r="AQ33" s="54" t="str">
        <f t="shared" si="6"/>
        <v/>
      </c>
      <c r="AR33" s="54" t="str">
        <f t="shared" si="7"/>
        <v/>
      </c>
      <c r="AS33" s="54" t="str">
        <f t="shared" si="8"/>
        <v/>
      </c>
      <c r="AT33" s="54" t="str">
        <f t="shared" si="9"/>
        <v/>
      </c>
      <c r="AU33" s="54" t="str">
        <f t="shared" si="10"/>
        <v/>
      </c>
      <c r="AV33" s="54" t="str">
        <f t="shared" si="11"/>
        <v/>
      </c>
      <c r="AW33" s="54" t="str">
        <f t="shared" si="12"/>
        <v/>
      </c>
      <c r="AX33" s="54" t="str">
        <f t="shared" si="13"/>
        <v/>
      </c>
      <c r="AY33" s="54" t="str">
        <f t="shared" si="14"/>
        <v/>
      </c>
    </row>
    <row r="34" spans="1:51" x14ac:dyDescent="0.2">
      <c r="A34" s="50">
        <v>19</v>
      </c>
      <c r="B34" s="8"/>
      <c r="C34" s="9"/>
      <c r="D34" s="11"/>
      <c r="E34" s="55" t="str">
        <f t="shared" si="0"/>
        <v/>
      </c>
      <c r="F34" s="56" t="str">
        <f t="shared" si="1"/>
        <v/>
      </c>
      <c r="AM34" s="54" t="str">
        <f t="shared" si="2"/>
        <v/>
      </c>
      <c r="AN34" s="54" t="str">
        <f t="shared" si="3"/>
        <v/>
      </c>
      <c r="AO34" s="54" t="str">
        <f t="shared" si="4"/>
        <v/>
      </c>
      <c r="AP34" s="54" t="str">
        <f t="shared" si="5"/>
        <v/>
      </c>
      <c r="AQ34" s="54" t="str">
        <f t="shared" si="6"/>
        <v/>
      </c>
      <c r="AR34" s="54" t="str">
        <f t="shared" si="7"/>
        <v/>
      </c>
      <c r="AS34" s="54" t="str">
        <f t="shared" si="8"/>
        <v/>
      </c>
      <c r="AT34" s="54" t="str">
        <f t="shared" si="9"/>
        <v/>
      </c>
      <c r="AU34" s="54" t="str">
        <f t="shared" si="10"/>
        <v/>
      </c>
      <c r="AV34" s="54" t="str">
        <f t="shared" si="11"/>
        <v/>
      </c>
      <c r="AW34" s="54" t="str">
        <f t="shared" si="12"/>
        <v/>
      </c>
      <c r="AX34" s="54" t="str">
        <f t="shared" si="13"/>
        <v/>
      </c>
      <c r="AY34" s="54" t="str">
        <f t="shared" si="14"/>
        <v/>
      </c>
    </row>
    <row r="35" spans="1:51" x14ac:dyDescent="0.2">
      <c r="A35" s="50">
        <v>20</v>
      </c>
      <c r="B35" s="8"/>
      <c r="C35" s="9"/>
      <c r="D35" s="11"/>
      <c r="E35" s="55" t="str">
        <f t="shared" si="0"/>
        <v/>
      </c>
      <c r="F35" s="56" t="str">
        <f t="shared" si="1"/>
        <v/>
      </c>
      <c r="AM35" s="54" t="str">
        <f t="shared" si="2"/>
        <v/>
      </c>
      <c r="AN35" s="54" t="str">
        <f t="shared" si="3"/>
        <v/>
      </c>
      <c r="AO35" s="54" t="str">
        <f t="shared" si="4"/>
        <v/>
      </c>
      <c r="AP35" s="54" t="str">
        <f t="shared" si="5"/>
        <v/>
      </c>
      <c r="AQ35" s="54" t="str">
        <f t="shared" si="6"/>
        <v/>
      </c>
      <c r="AR35" s="54" t="str">
        <f t="shared" si="7"/>
        <v/>
      </c>
      <c r="AS35" s="54" t="str">
        <f t="shared" si="8"/>
        <v/>
      </c>
      <c r="AT35" s="54" t="str">
        <f t="shared" si="9"/>
        <v/>
      </c>
      <c r="AU35" s="54" t="str">
        <f t="shared" si="10"/>
        <v/>
      </c>
      <c r="AV35" s="54" t="str">
        <f t="shared" si="11"/>
        <v/>
      </c>
      <c r="AW35" s="54" t="str">
        <f t="shared" si="12"/>
        <v/>
      </c>
      <c r="AX35" s="54" t="str">
        <f t="shared" si="13"/>
        <v/>
      </c>
      <c r="AY35" s="54" t="str">
        <f t="shared" si="14"/>
        <v/>
      </c>
    </row>
    <row r="36" spans="1:51" x14ac:dyDescent="0.2">
      <c r="A36" s="50">
        <v>21</v>
      </c>
      <c r="B36" s="8"/>
      <c r="C36" s="9"/>
      <c r="D36" s="11"/>
      <c r="E36" s="55" t="str">
        <f t="shared" si="0"/>
        <v/>
      </c>
      <c r="F36" s="56" t="str">
        <f t="shared" si="1"/>
        <v/>
      </c>
      <c r="AM36" s="54" t="str">
        <f t="shared" si="2"/>
        <v/>
      </c>
      <c r="AN36" s="54" t="str">
        <f t="shared" si="3"/>
        <v/>
      </c>
      <c r="AO36" s="54" t="str">
        <f t="shared" si="4"/>
        <v/>
      </c>
      <c r="AP36" s="54" t="str">
        <f t="shared" si="5"/>
        <v/>
      </c>
      <c r="AQ36" s="54" t="str">
        <f t="shared" si="6"/>
        <v/>
      </c>
      <c r="AR36" s="54" t="str">
        <f t="shared" si="7"/>
        <v/>
      </c>
      <c r="AS36" s="54" t="str">
        <f t="shared" si="8"/>
        <v/>
      </c>
      <c r="AT36" s="54" t="str">
        <f t="shared" si="9"/>
        <v/>
      </c>
      <c r="AU36" s="54" t="str">
        <f t="shared" si="10"/>
        <v/>
      </c>
      <c r="AV36" s="54" t="str">
        <f t="shared" si="11"/>
        <v/>
      </c>
      <c r="AW36" s="54" t="str">
        <f t="shared" si="12"/>
        <v/>
      </c>
      <c r="AX36" s="54" t="str">
        <f t="shared" si="13"/>
        <v/>
      </c>
      <c r="AY36" s="54" t="str">
        <f t="shared" si="14"/>
        <v/>
      </c>
    </row>
    <row r="37" spans="1:51" x14ac:dyDescent="0.2">
      <c r="A37" s="50">
        <v>22</v>
      </c>
      <c r="B37" s="8"/>
      <c r="C37" s="9"/>
      <c r="D37" s="11"/>
      <c r="E37" s="55" t="str">
        <f t="shared" si="0"/>
        <v/>
      </c>
      <c r="F37" s="56" t="str">
        <f t="shared" si="1"/>
        <v/>
      </c>
      <c r="AM37" s="54" t="str">
        <f t="shared" si="2"/>
        <v/>
      </c>
      <c r="AN37" s="54" t="str">
        <f t="shared" si="3"/>
        <v/>
      </c>
      <c r="AO37" s="54" t="str">
        <f t="shared" si="4"/>
        <v/>
      </c>
      <c r="AP37" s="54" t="str">
        <f t="shared" si="5"/>
        <v/>
      </c>
      <c r="AQ37" s="54" t="str">
        <f t="shared" si="6"/>
        <v/>
      </c>
      <c r="AR37" s="54" t="str">
        <f t="shared" si="7"/>
        <v/>
      </c>
      <c r="AS37" s="54" t="str">
        <f t="shared" si="8"/>
        <v/>
      </c>
      <c r="AT37" s="54" t="str">
        <f t="shared" si="9"/>
        <v/>
      </c>
      <c r="AU37" s="54" t="str">
        <f t="shared" si="10"/>
        <v/>
      </c>
      <c r="AV37" s="54" t="str">
        <f t="shared" si="11"/>
        <v/>
      </c>
      <c r="AW37" s="54" t="str">
        <f t="shared" si="12"/>
        <v/>
      </c>
      <c r="AX37" s="54" t="str">
        <f t="shared" si="13"/>
        <v/>
      </c>
      <c r="AY37" s="54" t="str">
        <f t="shared" si="14"/>
        <v/>
      </c>
    </row>
    <row r="38" spans="1:51" x14ac:dyDescent="0.2">
      <c r="A38" s="50">
        <v>23</v>
      </c>
      <c r="B38" s="8"/>
      <c r="C38" s="9"/>
      <c r="D38" s="11"/>
      <c r="E38" s="55" t="str">
        <f t="shared" si="0"/>
        <v/>
      </c>
      <c r="F38" s="56" t="str">
        <f t="shared" si="1"/>
        <v/>
      </c>
      <c r="AM38" s="54" t="str">
        <f t="shared" si="2"/>
        <v/>
      </c>
      <c r="AN38" s="54" t="str">
        <f t="shared" si="3"/>
        <v/>
      </c>
      <c r="AO38" s="54" t="str">
        <f t="shared" si="4"/>
        <v/>
      </c>
      <c r="AP38" s="54" t="str">
        <f t="shared" si="5"/>
        <v/>
      </c>
      <c r="AQ38" s="54" t="str">
        <f t="shared" si="6"/>
        <v/>
      </c>
      <c r="AR38" s="54" t="str">
        <f t="shared" si="7"/>
        <v/>
      </c>
      <c r="AS38" s="54" t="str">
        <f t="shared" si="8"/>
        <v/>
      </c>
      <c r="AT38" s="54" t="str">
        <f t="shared" si="9"/>
        <v/>
      </c>
      <c r="AU38" s="54" t="str">
        <f t="shared" si="10"/>
        <v/>
      </c>
      <c r="AV38" s="54" t="str">
        <f t="shared" si="11"/>
        <v/>
      </c>
      <c r="AW38" s="54" t="str">
        <f t="shared" si="12"/>
        <v/>
      </c>
      <c r="AX38" s="54" t="str">
        <f t="shared" si="13"/>
        <v/>
      </c>
      <c r="AY38" s="54" t="str">
        <f t="shared" si="14"/>
        <v/>
      </c>
    </row>
    <row r="39" spans="1:51" x14ac:dyDescent="0.2">
      <c r="A39" s="50">
        <v>24</v>
      </c>
      <c r="B39" s="8"/>
      <c r="C39" s="9"/>
      <c r="D39" s="11"/>
      <c r="E39" s="55" t="str">
        <f t="shared" si="0"/>
        <v/>
      </c>
      <c r="F39" s="56" t="str">
        <f t="shared" si="1"/>
        <v/>
      </c>
      <c r="AM39" s="54" t="str">
        <f t="shared" si="2"/>
        <v/>
      </c>
      <c r="AN39" s="54" t="str">
        <f t="shared" si="3"/>
        <v/>
      </c>
      <c r="AO39" s="54" t="str">
        <f t="shared" si="4"/>
        <v/>
      </c>
      <c r="AP39" s="54" t="str">
        <f t="shared" si="5"/>
        <v/>
      </c>
      <c r="AQ39" s="54" t="str">
        <f t="shared" si="6"/>
        <v/>
      </c>
      <c r="AR39" s="54" t="str">
        <f t="shared" si="7"/>
        <v/>
      </c>
      <c r="AS39" s="54" t="str">
        <f t="shared" si="8"/>
        <v/>
      </c>
      <c r="AT39" s="54" t="str">
        <f t="shared" si="9"/>
        <v/>
      </c>
      <c r="AU39" s="54" t="str">
        <f t="shared" si="10"/>
        <v/>
      </c>
      <c r="AV39" s="54" t="str">
        <f t="shared" si="11"/>
        <v/>
      </c>
      <c r="AW39" s="54" t="str">
        <f t="shared" si="12"/>
        <v/>
      </c>
      <c r="AX39" s="54" t="str">
        <f t="shared" si="13"/>
        <v/>
      </c>
      <c r="AY39" s="54" t="str">
        <f t="shared" si="14"/>
        <v/>
      </c>
    </row>
    <row r="40" spans="1:51" x14ac:dyDescent="0.2">
      <c r="A40" s="50">
        <v>25</v>
      </c>
      <c r="B40" s="8"/>
      <c r="C40" s="9"/>
      <c r="D40" s="11"/>
      <c r="E40" s="55" t="str">
        <f t="shared" si="0"/>
        <v/>
      </c>
      <c r="F40" s="56" t="str">
        <f t="shared" si="1"/>
        <v/>
      </c>
      <c r="AM40" s="54" t="str">
        <f t="shared" si="2"/>
        <v/>
      </c>
      <c r="AN40" s="54" t="str">
        <f t="shared" si="3"/>
        <v/>
      </c>
      <c r="AO40" s="54" t="str">
        <f t="shared" si="4"/>
        <v/>
      </c>
      <c r="AP40" s="54" t="str">
        <f t="shared" si="5"/>
        <v/>
      </c>
      <c r="AQ40" s="54" t="str">
        <f t="shared" si="6"/>
        <v/>
      </c>
      <c r="AR40" s="54" t="str">
        <f t="shared" si="7"/>
        <v/>
      </c>
      <c r="AS40" s="54" t="str">
        <f t="shared" si="8"/>
        <v/>
      </c>
      <c r="AT40" s="54" t="str">
        <f t="shared" si="9"/>
        <v/>
      </c>
      <c r="AU40" s="54" t="str">
        <f t="shared" si="10"/>
        <v/>
      </c>
      <c r="AV40" s="54" t="str">
        <f t="shared" si="11"/>
        <v/>
      </c>
      <c r="AW40" s="54" t="str">
        <f t="shared" si="12"/>
        <v/>
      </c>
      <c r="AX40" s="54" t="str">
        <f t="shared" si="13"/>
        <v/>
      </c>
      <c r="AY40" s="54" t="str">
        <f t="shared" si="14"/>
        <v/>
      </c>
    </row>
    <row r="41" spans="1:51" x14ac:dyDescent="0.2">
      <c r="A41" s="50">
        <v>26</v>
      </c>
      <c r="B41" s="8"/>
      <c r="C41" s="9"/>
      <c r="D41" s="11"/>
      <c r="E41" s="55" t="str">
        <f t="shared" si="0"/>
        <v/>
      </c>
      <c r="F41" s="56" t="str">
        <f t="shared" si="1"/>
        <v/>
      </c>
      <c r="AM41" s="54" t="str">
        <f t="shared" si="2"/>
        <v/>
      </c>
      <c r="AN41" s="54" t="str">
        <f t="shared" si="3"/>
        <v/>
      </c>
      <c r="AO41" s="54" t="str">
        <f t="shared" si="4"/>
        <v/>
      </c>
      <c r="AP41" s="54" t="str">
        <f t="shared" si="5"/>
        <v/>
      </c>
      <c r="AQ41" s="54" t="str">
        <f t="shared" si="6"/>
        <v/>
      </c>
      <c r="AR41" s="54" t="str">
        <f t="shared" si="7"/>
        <v/>
      </c>
      <c r="AS41" s="54" t="str">
        <f t="shared" si="8"/>
        <v/>
      </c>
      <c r="AT41" s="54" t="str">
        <f t="shared" si="9"/>
        <v/>
      </c>
      <c r="AU41" s="54" t="str">
        <f t="shared" si="10"/>
        <v/>
      </c>
      <c r="AV41" s="54" t="str">
        <f t="shared" si="11"/>
        <v/>
      </c>
      <c r="AW41" s="54" t="str">
        <f t="shared" si="12"/>
        <v/>
      </c>
      <c r="AX41" s="54" t="str">
        <f t="shared" si="13"/>
        <v/>
      </c>
      <c r="AY41" s="54" t="str">
        <f t="shared" si="14"/>
        <v/>
      </c>
    </row>
    <row r="42" spans="1:51" x14ac:dyDescent="0.2">
      <c r="A42" s="50">
        <v>27</v>
      </c>
      <c r="B42" s="8"/>
      <c r="C42" s="9"/>
      <c r="D42" s="11"/>
      <c r="E42" s="55" t="str">
        <f t="shared" si="0"/>
        <v/>
      </c>
      <c r="F42" s="56" t="str">
        <f t="shared" si="1"/>
        <v/>
      </c>
      <c r="AM42" s="54" t="str">
        <f t="shared" si="2"/>
        <v/>
      </c>
      <c r="AN42" s="54" t="str">
        <f t="shared" si="3"/>
        <v/>
      </c>
      <c r="AO42" s="54" t="str">
        <f t="shared" si="4"/>
        <v/>
      </c>
      <c r="AP42" s="54" t="str">
        <f t="shared" si="5"/>
        <v/>
      </c>
      <c r="AQ42" s="54" t="str">
        <f t="shared" si="6"/>
        <v/>
      </c>
      <c r="AR42" s="54" t="str">
        <f t="shared" si="7"/>
        <v/>
      </c>
      <c r="AS42" s="54" t="str">
        <f t="shared" si="8"/>
        <v/>
      </c>
      <c r="AT42" s="54" t="str">
        <f t="shared" si="9"/>
        <v/>
      </c>
      <c r="AU42" s="54" t="str">
        <f t="shared" si="10"/>
        <v/>
      </c>
      <c r="AV42" s="54" t="str">
        <f t="shared" si="11"/>
        <v/>
      </c>
      <c r="AW42" s="54" t="str">
        <f t="shared" si="12"/>
        <v/>
      </c>
      <c r="AX42" s="54" t="str">
        <f t="shared" si="13"/>
        <v/>
      </c>
      <c r="AY42" s="54" t="str">
        <f t="shared" si="14"/>
        <v/>
      </c>
    </row>
    <row r="43" spans="1:51" x14ac:dyDescent="0.2">
      <c r="A43" s="50">
        <v>28</v>
      </c>
      <c r="B43" s="8"/>
      <c r="C43" s="9"/>
      <c r="D43" s="11"/>
      <c r="E43" s="55" t="str">
        <f t="shared" si="0"/>
        <v/>
      </c>
      <c r="F43" s="56" t="str">
        <f t="shared" si="1"/>
        <v/>
      </c>
      <c r="AM43" s="54" t="str">
        <f t="shared" si="2"/>
        <v/>
      </c>
      <c r="AN43" s="54" t="str">
        <f t="shared" si="3"/>
        <v/>
      </c>
      <c r="AO43" s="54" t="str">
        <f t="shared" si="4"/>
        <v/>
      </c>
      <c r="AP43" s="54" t="str">
        <f t="shared" si="5"/>
        <v/>
      </c>
      <c r="AQ43" s="54" t="str">
        <f t="shared" si="6"/>
        <v/>
      </c>
      <c r="AR43" s="54" t="str">
        <f t="shared" si="7"/>
        <v/>
      </c>
      <c r="AS43" s="54" t="str">
        <f t="shared" si="8"/>
        <v/>
      </c>
      <c r="AT43" s="54" t="str">
        <f t="shared" si="9"/>
        <v/>
      </c>
      <c r="AU43" s="54" t="str">
        <f t="shared" si="10"/>
        <v/>
      </c>
      <c r="AV43" s="54" t="str">
        <f t="shared" si="11"/>
        <v/>
      </c>
      <c r="AW43" s="54" t="str">
        <f t="shared" si="12"/>
        <v/>
      </c>
      <c r="AX43" s="54" t="str">
        <f t="shared" si="13"/>
        <v/>
      </c>
      <c r="AY43" s="54" t="str">
        <f t="shared" si="14"/>
        <v/>
      </c>
    </row>
    <row r="44" spans="1:51" x14ac:dyDescent="0.2">
      <c r="A44" s="50">
        <v>29</v>
      </c>
      <c r="B44" s="8"/>
      <c r="C44" s="9"/>
      <c r="D44" s="11"/>
      <c r="E44" s="55" t="str">
        <f t="shared" si="0"/>
        <v/>
      </c>
      <c r="F44" s="56" t="str">
        <f t="shared" si="1"/>
        <v/>
      </c>
      <c r="AM44" s="54" t="str">
        <f t="shared" si="2"/>
        <v/>
      </c>
      <c r="AN44" s="54" t="str">
        <f t="shared" si="3"/>
        <v/>
      </c>
      <c r="AO44" s="54" t="str">
        <f t="shared" si="4"/>
        <v/>
      </c>
      <c r="AP44" s="54" t="str">
        <f t="shared" si="5"/>
        <v/>
      </c>
      <c r="AQ44" s="54" t="str">
        <f t="shared" si="6"/>
        <v/>
      </c>
      <c r="AR44" s="54" t="str">
        <f t="shared" si="7"/>
        <v/>
      </c>
      <c r="AS44" s="54" t="str">
        <f t="shared" si="8"/>
        <v/>
      </c>
      <c r="AT44" s="54" t="str">
        <f t="shared" si="9"/>
        <v/>
      </c>
      <c r="AU44" s="54" t="str">
        <f t="shared" si="10"/>
        <v/>
      </c>
      <c r="AV44" s="54" t="str">
        <f t="shared" si="11"/>
        <v/>
      </c>
      <c r="AW44" s="54" t="str">
        <f t="shared" si="12"/>
        <v/>
      </c>
      <c r="AX44" s="54" t="str">
        <f t="shared" si="13"/>
        <v/>
      </c>
      <c r="AY44" s="54" t="str">
        <f t="shared" si="14"/>
        <v/>
      </c>
    </row>
    <row r="45" spans="1:51" x14ac:dyDescent="0.2">
      <c r="A45" s="50">
        <v>30</v>
      </c>
      <c r="B45" s="8"/>
      <c r="C45" s="9"/>
      <c r="D45" s="11"/>
      <c r="E45" s="55" t="str">
        <f t="shared" si="0"/>
        <v/>
      </c>
      <c r="F45" s="56" t="str">
        <f t="shared" si="1"/>
        <v/>
      </c>
      <c r="AM45" s="54" t="str">
        <f t="shared" si="2"/>
        <v/>
      </c>
      <c r="AN45" s="54" t="str">
        <f t="shared" si="3"/>
        <v/>
      </c>
      <c r="AO45" s="54" t="str">
        <f t="shared" si="4"/>
        <v/>
      </c>
      <c r="AP45" s="54" t="str">
        <f t="shared" si="5"/>
        <v/>
      </c>
      <c r="AQ45" s="54" t="str">
        <f t="shared" si="6"/>
        <v/>
      </c>
      <c r="AR45" s="54" t="str">
        <f t="shared" si="7"/>
        <v/>
      </c>
      <c r="AS45" s="54" t="str">
        <f t="shared" si="8"/>
        <v/>
      </c>
      <c r="AT45" s="54" t="str">
        <f t="shared" si="9"/>
        <v/>
      </c>
      <c r="AU45" s="54" t="str">
        <f t="shared" si="10"/>
        <v/>
      </c>
      <c r="AV45" s="54" t="str">
        <f t="shared" si="11"/>
        <v/>
      </c>
      <c r="AW45" s="54" t="str">
        <f t="shared" si="12"/>
        <v/>
      </c>
      <c r="AX45" s="54" t="str">
        <f t="shared" si="13"/>
        <v/>
      </c>
      <c r="AY45" s="54" t="str">
        <f t="shared" si="14"/>
        <v/>
      </c>
    </row>
    <row r="46" spans="1:51" x14ac:dyDescent="0.2">
      <c r="A46" s="50">
        <v>31</v>
      </c>
      <c r="B46" s="8"/>
      <c r="C46" s="9"/>
      <c r="D46" s="11"/>
      <c r="E46" s="55" t="str">
        <f t="shared" si="0"/>
        <v/>
      </c>
      <c r="F46" s="56" t="str">
        <f t="shared" si="1"/>
        <v/>
      </c>
      <c r="AM46" s="54" t="str">
        <f t="shared" si="2"/>
        <v/>
      </c>
      <c r="AN46" s="54" t="str">
        <f t="shared" si="3"/>
        <v/>
      </c>
      <c r="AO46" s="54" t="str">
        <f t="shared" si="4"/>
        <v/>
      </c>
      <c r="AP46" s="54" t="str">
        <f t="shared" si="5"/>
        <v/>
      </c>
      <c r="AQ46" s="54" t="str">
        <f t="shared" si="6"/>
        <v/>
      </c>
      <c r="AR46" s="54" t="str">
        <f t="shared" si="7"/>
        <v/>
      </c>
      <c r="AS46" s="54" t="str">
        <f t="shared" si="8"/>
        <v/>
      </c>
      <c r="AT46" s="54" t="str">
        <f t="shared" si="9"/>
        <v/>
      </c>
      <c r="AU46" s="54" t="str">
        <f t="shared" si="10"/>
        <v/>
      </c>
      <c r="AV46" s="54" t="str">
        <f t="shared" si="11"/>
        <v/>
      </c>
      <c r="AW46" s="54" t="str">
        <f t="shared" si="12"/>
        <v/>
      </c>
      <c r="AX46" s="54" t="str">
        <f t="shared" si="13"/>
        <v/>
      </c>
      <c r="AY46" s="54" t="str">
        <f t="shared" si="14"/>
        <v/>
      </c>
    </row>
    <row r="47" spans="1:51" x14ac:dyDescent="0.2">
      <c r="A47" s="50">
        <v>32</v>
      </c>
      <c r="B47" s="8"/>
      <c r="C47" s="9"/>
      <c r="D47" s="11"/>
      <c r="E47" s="55" t="str">
        <f t="shared" si="0"/>
        <v/>
      </c>
      <c r="F47" s="56" t="str">
        <f t="shared" si="1"/>
        <v/>
      </c>
      <c r="AM47" s="54" t="str">
        <f t="shared" si="2"/>
        <v/>
      </c>
      <c r="AN47" s="54" t="str">
        <f t="shared" si="3"/>
        <v/>
      </c>
      <c r="AO47" s="54" t="str">
        <f t="shared" si="4"/>
        <v/>
      </c>
      <c r="AP47" s="54" t="str">
        <f t="shared" si="5"/>
        <v/>
      </c>
      <c r="AQ47" s="54" t="str">
        <f t="shared" si="6"/>
        <v/>
      </c>
      <c r="AR47" s="54" t="str">
        <f t="shared" si="7"/>
        <v/>
      </c>
      <c r="AS47" s="54" t="str">
        <f t="shared" si="8"/>
        <v/>
      </c>
      <c r="AT47" s="54" t="str">
        <f t="shared" si="9"/>
        <v/>
      </c>
      <c r="AU47" s="54" t="str">
        <f t="shared" si="10"/>
        <v/>
      </c>
      <c r="AV47" s="54" t="str">
        <f t="shared" si="11"/>
        <v/>
      </c>
      <c r="AW47" s="54" t="str">
        <f t="shared" si="12"/>
        <v/>
      </c>
      <c r="AX47" s="54" t="str">
        <f t="shared" si="13"/>
        <v/>
      </c>
      <c r="AY47" s="54" t="str">
        <f t="shared" si="14"/>
        <v/>
      </c>
    </row>
    <row r="48" spans="1:51" x14ac:dyDescent="0.2">
      <c r="A48" s="50">
        <v>33</v>
      </c>
      <c r="B48" s="8"/>
      <c r="C48" s="9"/>
      <c r="D48" s="11"/>
      <c r="E48" s="55" t="str">
        <f t="shared" si="0"/>
        <v/>
      </c>
      <c r="F48" s="56" t="str">
        <f t="shared" si="1"/>
        <v/>
      </c>
      <c r="AM48" s="54" t="str">
        <f t="shared" si="2"/>
        <v/>
      </c>
      <c r="AN48" s="54" t="str">
        <f t="shared" si="3"/>
        <v/>
      </c>
      <c r="AO48" s="54" t="str">
        <f t="shared" si="4"/>
        <v/>
      </c>
      <c r="AP48" s="54" t="str">
        <f t="shared" si="5"/>
        <v/>
      </c>
      <c r="AQ48" s="54" t="str">
        <f t="shared" si="6"/>
        <v/>
      </c>
      <c r="AR48" s="54" t="str">
        <f t="shared" si="7"/>
        <v/>
      </c>
      <c r="AS48" s="54" t="str">
        <f t="shared" si="8"/>
        <v/>
      </c>
      <c r="AT48" s="54" t="str">
        <f t="shared" si="9"/>
        <v/>
      </c>
      <c r="AU48" s="54" t="str">
        <f t="shared" si="10"/>
        <v/>
      </c>
      <c r="AV48" s="54" t="str">
        <f t="shared" si="11"/>
        <v/>
      </c>
      <c r="AW48" s="54" t="str">
        <f t="shared" si="12"/>
        <v/>
      </c>
      <c r="AX48" s="54" t="str">
        <f t="shared" si="13"/>
        <v/>
      </c>
      <c r="AY48" s="54" t="str">
        <f t="shared" si="14"/>
        <v/>
      </c>
    </row>
    <row r="49" spans="1:51" x14ac:dyDescent="0.2">
      <c r="A49" s="50">
        <v>34</v>
      </c>
      <c r="B49" s="8"/>
      <c r="C49" s="9"/>
      <c r="D49" s="11"/>
      <c r="E49" s="55" t="str">
        <f t="shared" si="0"/>
        <v/>
      </c>
      <c r="F49" s="56" t="str">
        <f t="shared" si="1"/>
        <v/>
      </c>
      <c r="AM49" s="54" t="str">
        <f t="shared" si="2"/>
        <v/>
      </c>
      <c r="AN49" s="54" t="str">
        <f t="shared" si="3"/>
        <v/>
      </c>
      <c r="AO49" s="54" t="str">
        <f t="shared" si="4"/>
        <v/>
      </c>
      <c r="AP49" s="54" t="str">
        <f t="shared" si="5"/>
        <v/>
      </c>
      <c r="AQ49" s="54" t="str">
        <f t="shared" si="6"/>
        <v/>
      </c>
      <c r="AR49" s="54" t="str">
        <f t="shared" si="7"/>
        <v/>
      </c>
      <c r="AS49" s="54" t="str">
        <f t="shared" si="8"/>
        <v/>
      </c>
      <c r="AT49" s="54" t="str">
        <f t="shared" si="9"/>
        <v/>
      </c>
      <c r="AU49" s="54" t="str">
        <f t="shared" si="10"/>
        <v/>
      </c>
      <c r="AV49" s="54" t="str">
        <f t="shared" si="11"/>
        <v/>
      </c>
      <c r="AW49" s="54" t="str">
        <f t="shared" si="12"/>
        <v/>
      </c>
      <c r="AX49" s="54" t="str">
        <f t="shared" si="13"/>
        <v/>
      </c>
      <c r="AY49" s="54" t="str">
        <f t="shared" si="14"/>
        <v/>
      </c>
    </row>
    <row r="50" spans="1:51" x14ac:dyDescent="0.2">
      <c r="A50" s="50">
        <v>35</v>
      </c>
      <c r="B50" s="8"/>
      <c r="C50" s="9"/>
      <c r="D50" s="11"/>
      <c r="E50" s="55" t="str">
        <f t="shared" si="0"/>
        <v/>
      </c>
      <c r="F50" s="56" t="str">
        <f t="shared" si="1"/>
        <v/>
      </c>
      <c r="AM50" s="54" t="str">
        <f t="shared" si="2"/>
        <v/>
      </c>
      <c r="AN50" s="54" t="str">
        <f t="shared" si="3"/>
        <v/>
      </c>
      <c r="AO50" s="54" t="str">
        <f t="shared" si="4"/>
        <v/>
      </c>
      <c r="AP50" s="54" t="str">
        <f t="shared" si="5"/>
        <v/>
      </c>
      <c r="AQ50" s="54" t="str">
        <f t="shared" si="6"/>
        <v/>
      </c>
      <c r="AR50" s="54" t="str">
        <f t="shared" si="7"/>
        <v/>
      </c>
      <c r="AS50" s="54" t="str">
        <f t="shared" si="8"/>
        <v/>
      </c>
      <c r="AT50" s="54" t="str">
        <f t="shared" si="9"/>
        <v/>
      </c>
      <c r="AU50" s="54" t="str">
        <f t="shared" si="10"/>
        <v/>
      </c>
      <c r="AV50" s="54" t="str">
        <f t="shared" si="11"/>
        <v/>
      </c>
      <c r="AW50" s="54" t="str">
        <f t="shared" si="12"/>
        <v/>
      </c>
      <c r="AX50" s="54" t="str">
        <f t="shared" si="13"/>
        <v/>
      </c>
      <c r="AY50" s="54" t="str">
        <f t="shared" si="14"/>
        <v/>
      </c>
    </row>
    <row r="51" spans="1:51" x14ac:dyDescent="0.2">
      <c r="A51" s="50">
        <v>36</v>
      </c>
      <c r="B51" s="8"/>
      <c r="C51" s="9"/>
      <c r="D51" s="11"/>
      <c r="E51" s="55" t="str">
        <f t="shared" si="0"/>
        <v/>
      </c>
      <c r="F51" s="56" t="str">
        <f t="shared" si="1"/>
        <v/>
      </c>
      <c r="AM51" s="54" t="str">
        <f t="shared" si="2"/>
        <v/>
      </c>
      <c r="AN51" s="54" t="str">
        <f t="shared" si="3"/>
        <v/>
      </c>
      <c r="AO51" s="54" t="str">
        <f t="shared" si="4"/>
        <v/>
      </c>
      <c r="AP51" s="54" t="str">
        <f t="shared" si="5"/>
        <v/>
      </c>
      <c r="AQ51" s="54" t="str">
        <f t="shared" si="6"/>
        <v/>
      </c>
      <c r="AR51" s="54" t="str">
        <f t="shared" si="7"/>
        <v/>
      </c>
      <c r="AS51" s="54" t="str">
        <f t="shared" si="8"/>
        <v/>
      </c>
      <c r="AT51" s="54" t="str">
        <f t="shared" si="9"/>
        <v/>
      </c>
      <c r="AU51" s="54" t="str">
        <f t="shared" si="10"/>
        <v/>
      </c>
      <c r="AV51" s="54" t="str">
        <f t="shared" si="11"/>
        <v/>
      </c>
      <c r="AW51" s="54" t="str">
        <f t="shared" si="12"/>
        <v/>
      </c>
      <c r="AX51" s="54" t="str">
        <f t="shared" si="13"/>
        <v/>
      </c>
      <c r="AY51" s="54" t="str">
        <f t="shared" si="14"/>
        <v/>
      </c>
    </row>
    <row r="52" spans="1:51" x14ac:dyDescent="0.2">
      <c r="A52" s="50">
        <v>37</v>
      </c>
      <c r="B52" s="8"/>
      <c r="C52" s="9"/>
      <c r="D52" s="11"/>
      <c r="E52" s="55" t="str">
        <f t="shared" si="0"/>
        <v/>
      </c>
      <c r="F52" s="56" t="str">
        <f t="shared" si="1"/>
        <v/>
      </c>
      <c r="AM52" s="54" t="str">
        <f t="shared" si="2"/>
        <v/>
      </c>
      <c r="AN52" s="54" t="str">
        <f t="shared" si="3"/>
        <v/>
      </c>
      <c r="AO52" s="54" t="str">
        <f t="shared" si="4"/>
        <v/>
      </c>
      <c r="AP52" s="54" t="str">
        <f t="shared" si="5"/>
        <v/>
      </c>
      <c r="AQ52" s="54" t="str">
        <f t="shared" si="6"/>
        <v/>
      </c>
      <c r="AR52" s="54" t="str">
        <f t="shared" si="7"/>
        <v/>
      </c>
      <c r="AS52" s="54" t="str">
        <f t="shared" si="8"/>
        <v/>
      </c>
      <c r="AT52" s="54" t="str">
        <f t="shared" si="9"/>
        <v/>
      </c>
      <c r="AU52" s="54" t="str">
        <f t="shared" si="10"/>
        <v/>
      </c>
      <c r="AV52" s="54" t="str">
        <f t="shared" si="11"/>
        <v/>
      </c>
      <c r="AW52" s="54" t="str">
        <f t="shared" si="12"/>
        <v/>
      </c>
      <c r="AX52" s="54" t="str">
        <f t="shared" si="13"/>
        <v/>
      </c>
      <c r="AY52" s="54" t="str">
        <f t="shared" si="14"/>
        <v/>
      </c>
    </row>
    <row r="53" spans="1:51" x14ac:dyDescent="0.2">
      <c r="A53" s="50">
        <v>38</v>
      </c>
      <c r="B53" s="8"/>
      <c r="C53" s="9"/>
      <c r="D53" s="11"/>
      <c r="E53" s="55" t="str">
        <f t="shared" si="0"/>
        <v/>
      </c>
      <c r="F53" s="56" t="str">
        <f t="shared" si="1"/>
        <v/>
      </c>
      <c r="AM53" s="54" t="str">
        <f t="shared" si="2"/>
        <v/>
      </c>
      <c r="AN53" s="54" t="str">
        <f t="shared" si="3"/>
        <v/>
      </c>
      <c r="AO53" s="54" t="str">
        <f t="shared" si="4"/>
        <v/>
      </c>
      <c r="AP53" s="54" t="str">
        <f t="shared" si="5"/>
        <v/>
      </c>
      <c r="AQ53" s="54" t="str">
        <f t="shared" si="6"/>
        <v/>
      </c>
      <c r="AR53" s="54" t="str">
        <f t="shared" si="7"/>
        <v/>
      </c>
      <c r="AS53" s="54" t="str">
        <f t="shared" si="8"/>
        <v/>
      </c>
      <c r="AT53" s="54" t="str">
        <f t="shared" si="9"/>
        <v/>
      </c>
      <c r="AU53" s="54" t="str">
        <f t="shared" si="10"/>
        <v/>
      </c>
      <c r="AV53" s="54" t="str">
        <f t="shared" si="11"/>
        <v/>
      </c>
      <c r="AW53" s="54" t="str">
        <f t="shared" si="12"/>
        <v/>
      </c>
      <c r="AX53" s="54" t="str">
        <f t="shared" si="13"/>
        <v/>
      </c>
      <c r="AY53" s="54" t="str">
        <f t="shared" si="14"/>
        <v/>
      </c>
    </row>
    <row r="54" spans="1:51" x14ac:dyDescent="0.2">
      <c r="A54" s="50">
        <v>39</v>
      </c>
      <c r="B54" s="8"/>
      <c r="C54" s="9"/>
      <c r="D54" s="11"/>
      <c r="E54" s="55" t="str">
        <f t="shared" si="0"/>
        <v/>
      </c>
      <c r="F54" s="56" t="str">
        <f t="shared" si="1"/>
        <v/>
      </c>
      <c r="AM54" s="54" t="str">
        <f t="shared" si="2"/>
        <v/>
      </c>
      <c r="AN54" s="54" t="str">
        <f t="shared" si="3"/>
        <v/>
      </c>
      <c r="AO54" s="54" t="str">
        <f t="shared" si="4"/>
        <v/>
      </c>
      <c r="AP54" s="54" t="str">
        <f t="shared" si="5"/>
        <v/>
      </c>
      <c r="AQ54" s="54" t="str">
        <f t="shared" si="6"/>
        <v/>
      </c>
      <c r="AR54" s="54" t="str">
        <f t="shared" si="7"/>
        <v/>
      </c>
      <c r="AS54" s="54" t="str">
        <f t="shared" si="8"/>
        <v/>
      </c>
      <c r="AT54" s="54" t="str">
        <f t="shared" si="9"/>
        <v/>
      </c>
      <c r="AU54" s="54" t="str">
        <f t="shared" si="10"/>
        <v/>
      </c>
      <c r="AV54" s="54" t="str">
        <f t="shared" si="11"/>
        <v/>
      </c>
      <c r="AW54" s="54" t="str">
        <f t="shared" si="12"/>
        <v/>
      </c>
      <c r="AX54" s="54" t="str">
        <f t="shared" si="13"/>
        <v/>
      </c>
      <c r="AY54" s="54" t="str">
        <f t="shared" si="14"/>
        <v/>
      </c>
    </row>
    <row r="55" spans="1:51" x14ac:dyDescent="0.2">
      <c r="A55" s="50">
        <v>40</v>
      </c>
      <c r="B55" s="8"/>
      <c r="C55" s="9"/>
      <c r="D55" s="11"/>
      <c r="E55" s="55" t="str">
        <f t="shared" si="0"/>
        <v/>
      </c>
      <c r="F55" s="56" t="str">
        <f t="shared" si="1"/>
        <v/>
      </c>
      <c r="AM55" s="54" t="str">
        <f t="shared" si="2"/>
        <v/>
      </c>
      <c r="AN55" s="54" t="str">
        <f t="shared" si="3"/>
        <v/>
      </c>
      <c r="AO55" s="54" t="str">
        <f t="shared" si="4"/>
        <v/>
      </c>
      <c r="AP55" s="54" t="str">
        <f t="shared" si="5"/>
        <v/>
      </c>
      <c r="AQ55" s="54" t="str">
        <f t="shared" si="6"/>
        <v/>
      </c>
      <c r="AR55" s="54" t="str">
        <f t="shared" si="7"/>
        <v/>
      </c>
      <c r="AS55" s="54" t="str">
        <f t="shared" si="8"/>
        <v/>
      </c>
      <c r="AT55" s="54" t="str">
        <f t="shared" si="9"/>
        <v/>
      </c>
      <c r="AU55" s="54" t="str">
        <f t="shared" si="10"/>
        <v/>
      </c>
      <c r="AV55" s="54" t="str">
        <f t="shared" si="11"/>
        <v/>
      </c>
      <c r="AW55" s="54" t="str">
        <f t="shared" si="12"/>
        <v/>
      </c>
      <c r="AX55" s="54" t="str">
        <f t="shared" si="13"/>
        <v/>
      </c>
      <c r="AY55" s="54" t="str">
        <f t="shared" si="14"/>
        <v/>
      </c>
    </row>
    <row r="56" spans="1:51" x14ac:dyDescent="0.2">
      <c r="A56" s="50">
        <v>41</v>
      </c>
      <c r="B56" s="8"/>
      <c r="C56" s="9"/>
      <c r="D56" s="11"/>
      <c r="E56" s="55" t="str">
        <f t="shared" si="0"/>
        <v/>
      </c>
      <c r="F56" s="56" t="str">
        <f t="shared" si="1"/>
        <v/>
      </c>
      <c r="AM56" s="54" t="str">
        <f t="shared" si="2"/>
        <v/>
      </c>
      <c r="AN56" s="54" t="str">
        <f t="shared" si="3"/>
        <v/>
      </c>
      <c r="AO56" s="54" t="str">
        <f t="shared" si="4"/>
        <v/>
      </c>
      <c r="AP56" s="54" t="str">
        <f t="shared" si="5"/>
        <v/>
      </c>
      <c r="AQ56" s="54" t="str">
        <f t="shared" si="6"/>
        <v/>
      </c>
      <c r="AR56" s="54" t="str">
        <f t="shared" si="7"/>
        <v/>
      </c>
      <c r="AS56" s="54" t="str">
        <f t="shared" si="8"/>
        <v/>
      </c>
      <c r="AT56" s="54" t="str">
        <f t="shared" si="9"/>
        <v/>
      </c>
      <c r="AU56" s="54" t="str">
        <f t="shared" si="10"/>
        <v/>
      </c>
      <c r="AV56" s="54" t="str">
        <f t="shared" si="11"/>
        <v/>
      </c>
      <c r="AW56" s="54" t="str">
        <f t="shared" si="12"/>
        <v/>
      </c>
      <c r="AX56" s="54" t="str">
        <f t="shared" si="13"/>
        <v/>
      </c>
      <c r="AY56" s="54" t="str">
        <f t="shared" si="14"/>
        <v/>
      </c>
    </row>
    <row r="57" spans="1:51" x14ac:dyDescent="0.2">
      <c r="A57" s="50">
        <v>42</v>
      </c>
      <c r="B57" s="8"/>
      <c r="C57" s="9"/>
      <c r="D57" s="11"/>
      <c r="E57" s="55" t="str">
        <f t="shared" si="0"/>
        <v/>
      </c>
      <c r="F57" s="56" t="str">
        <f t="shared" si="1"/>
        <v/>
      </c>
      <c r="AM57" s="54" t="str">
        <f t="shared" si="2"/>
        <v/>
      </c>
      <c r="AN57" s="54" t="str">
        <f t="shared" si="3"/>
        <v/>
      </c>
      <c r="AO57" s="54" t="str">
        <f t="shared" si="4"/>
        <v/>
      </c>
      <c r="AP57" s="54" t="str">
        <f t="shared" si="5"/>
        <v/>
      </c>
      <c r="AQ57" s="54" t="str">
        <f t="shared" si="6"/>
        <v/>
      </c>
      <c r="AR57" s="54" t="str">
        <f t="shared" si="7"/>
        <v/>
      </c>
      <c r="AS57" s="54" t="str">
        <f t="shared" si="8"/>
        <v/>
      </c>
      <c r="AT57" s="54" t="str">
        <f t="shared" si="9"/>
        <v/>
      </c>
      <c r="AU57" s="54" t="str">
        <f t="shared" si="10"/>
        <v/>
      </c>
      <c r="AV57" s="54" t="str">
        <f t="shared" si="11"/>
        <v/>
      </c>
      <c r="AW57" s="54" t="str">
        <f t="shared" si="12"/>
        <v/>
      </c>
      <c r="AX57" s="54" t="str">
        <f t="shared" si="13"/>
        <v/>
      </c>
      <c r="AY57" s="54" t="str">
        <f t="shared" si="14"/>
        <v/>
      </c>
    </row>
    <row r="58" spans="1:51" x14ac:dyDescent="0.2">
      <c r="A58" s="50">
        <v>43</v>
      </c>
      <c r="B58" s="8"/>
      <c r="C58" s="9"/>
      <c r="D58" s="11"/>
      <c r="E58" s="55" t="str">
        <f t="shared" si="0"/>
        <v/>
      </c>
      <c r="F58" s="56" t="str">
        <f t="shared" si="1"/>
        <v/>
      </c>
      <c r="AM58" s="54" t="str">
        <f t="shared" si="2"/>
        <v/>
      </c>
      <c r="AN58" s="54" t="str">
        <f t="shared" si="3"/>
        <v/>
      </c>
      <c r="AO58" s="54" t="str">
        <f t="shared" si="4"/>
        <v/>
      </c>
      <c r="AP58" s="54" t="str">
        <f t="shared" si="5"/>
        <v/>
      </c>
      <c r="AQ58" s="54" t="str">
        <f t="shared" si="6"/>
        <v/>
      </c>
      <c r="AR58" s="54" t="str">
        <f t="shared" si="7"/>
        <v/>
      </c>
      <c r="AS58" s="54" t="str">
        <f t="shared" si="8"/>
        <v/>
      </c>
      <c r="AT58" s="54" t="str">
        <f t="shared" si="9"/>
        <v/>
      </c>
      <c r="AU58" s="54" t="str">
        <f t="shared" si="10"/>
        <v/>
      </c>
      <c r="AV58" s="54" t="str">
        <f t="shared" si="11"/>
        <v/>
      </c>
      <c r="AW58" s="54" t="str">
        <f t="shared" si="12"/>
        <v/>
      </c>
      <c r="AX58" s="54" t="str">
        <f t="shared" si="13"/>
        <v/>
      </c>
      <c r="AY58" s="54" t="str">
        <f t="shared" si="14"/>
        <v/>
      </c>
    </row>
    <row r="59" spans="1:51" x14ac:dyDescent="0.2">
      <c r="A59" s="50">
        <v>44</v>
      </c>
      <c r="B59" s="8"/>
      <c r="C59" s="9"/>
      <c r="D59" s="11"/>
      <c r="E59" s="55" t="str">
        <f t="shared" si="0"/>
        <v/>
      </c>
      <c r="F59" s="56" t="str">
        <f t="shared" si="1"/>
        <v/>
      </c>
      <c r="AM59" s="54" t="str">
        <f t="shared" si="2"/>
        <v/>
      </c>
      <c r="AN59" s="54" t="str">
        <f t="shared" si="3"/>
        <v/>
      </c>
      <c r="AO59" s="54" t="str">
        <f t="shared" si="4"/>
        <v/>
      </c>
      <c r="AP59" s="54" t="str">
        <f t="shared" si="5"/>
        <v/>
      </c>
      <c r="AQ59" s="54" t="str">
        <f t="shared" si="6"/>
        <v/>
      </c>
      <c r="AR59" s="54" t="str">
        <f t="shared" si="7"/>
        <v/>
      </c>
      <c r="AS59" s="54" t="str">
        <f t="shared" si="8"/>
        <v/>
      </c>
      <c r="AT59" s="54" t="str">
        <f t="shared" si="9"/>
        <v/>
      </c>
      <c r="AU59" s="54" t="str">
        <f t="shared" si="10"/>
        <v/>
      </c>
      <c r="AV59" s="54" t="str">
        <f t="shared" si="11"/>
        <v/>
      </c>
      <c r="AW59" s="54" t="str">
        <f t="shared" si="12"/>
        <v/>
      </c>
      <c r="AX59" s="54" t="str">
        <f t="shared" si="13"/>
        <v/>
      </c>
      <c r="AY59" s="54" t="str">
        <f t="shared" si="14"/>
        <v/>
      </c>
    </row>
    <row r="60" spans="1:51" x14ac:dyDescent="0.2">
      <c r="A60" s="50">
        <v>45</v>
      </c>
      <c r="B60" s="8"/>
      <c r="C60" s="9"/>
      <c r="D60" s="11"/>
      <c r="E60" s="55" t="str">
        <f t="shared" si="0"/>
        <v/>
      </c>
      <c r="F60" s="56" t="str">
        <f t="shared" si="1"/>
        <v/>
      </c>
      <c r="AM60" s="54" t="str">
        <f t="shared" si="2"/>
        <v/>
      </c>
      <c r="AN60" s="54" t="str">
        <f t="shared" si="3"/>
        <v/>
      </c>
      <c r="AO60" s="54" t="str">
        <f t="shared" si="4"/>
        <v/>
      </c>
      <c r="AP60" s="54" t="str">
        <f t="shared" si="5"/>
        <v/>
      </c>
      <c r="AQ60" s="54" t="str">
        <f t="shared" si="6"/>
        <v/>
      </c>
      <c r="AR60" s="54" t="str">
        <f t="shared" si="7"/>
        <v/>
      </c>
      <c r="AS60" s="54" t="str">
        <f t="shared" si="8"/>
        <v/>
      </c>
      <c r="AT60" s="54" t="str">
        <f t="shared" si="9"/>
        <v/>
      </c>
      <c r="AU60" s="54" t="str">
        <f t="shared" si="10"/>
        <v/>
      </c>
      <c r="AV60" s="54" t="str">
        <f t="shared" si="11"/>
        <v/>
      </c>
      <c r="AW60" s="54" t="str">
        <f t="shared" si="12"/>
        <v/>
      </c>
      <c r="AX60" s="54" t="str">
        <f t="shared" si="13"/>
        <v/>
      </c>
      <c r="AY60" s="54" t="str">
        <f t="shared" si="14"/>
        <v/>
      </c>
    </row>
    <row r="61" spans="1:51" x14ac:dyDescent="0.2">
      <c r="A61" s="50">
        <v>46</v>
      </c>
      <c r="B61" s="8"/>
      <c r="C61" s="9"/>
      <c r="D61" s="11"/>
      <c r="E61" s="55" t="str">
        <f t="shared" si="0"/>
        <v/>
      </c>
      <c r="F61" s="56" t="str">
        <f t="shared" si="1"/>
        <v/>
      </c>
      <c r="AM61" s="54" t="str">
        <f t="shared" si="2"/>
        <v/>
      </c>
      <c r="AN61" s="54" t="str">
        <f t="shared" si="3"/>
        <v/>
      </c>
      <c r="AO61" s="54" t="str">
        <f t="shared" si="4"/>
        <v/>
      </c>
      <c r="AP61" s="54" t="str">
        <f t="shared" si="5"/>
        <v/>
      </c>
      <c r="AQ61" s="54" t="str">
        <f t="shared" si="6"/>
        <v/>
      </c>
      <c r="AR61" s="54" t="str">
        <f t="shared" si="7"/>
        <v/>
      </c>
      <c r="AS61" s="54" t="str">
        <f t="shared" si="8"/>
        <v/>
      </c>
      <c r="AT61" s="54" t="str">
        <f t="shared" si="9"/>
        <v/>
      </c>
      <c r="AU61" s="54" t="str">
        <f t="shared" si="10"/>
        <v/>
      </c>
      <c r="AV61" s="54" t="str">
        <f t="shared" si="11"/>
        <v/>
      </c>
      <c r="AW61" s="54" t="str">
        <f t="shared" si="12"/>
        <v/>
      </c>
      <c r="AX61" s="54" t="str">
        <f t="shared" si="13"/>
        <v/>
      </c>
      <c r="AY61" s="54" t="str">
        <f t="shared" si="14"/>
        <v/>
      </c>
    </row>
    <row r="62" spans="1:51" x14ac:dyDescent="0.2">
      <c r="A62" s="50">
        <v>47</v>
      </c>
      <c r="B62" s="8"/>
      <c r="C62" s="9"/>
      <c r="D62" s="11"/>
      <c r="E62" s="55" t="str">
        <f t="shared" si="0"/>
        <v/>
      </c>
      <c r="F62" s="56" t="str">
        <f t="shared" si="1"/>
        <v/>
      </c>
      <c r="AM62" s="54" t="str">
        <f t="shared" si="2"/>
        <v/>
      </c>
      <c r="AN62" s="54" t="str">
        <f t="shared" si="3"/>
        <v/>
      </c>
      <c r="AO62" s="54" t="str">
        <f t="shared" si="4"/>
        <v/>
      </c>
      <c r="AP62" s="54" t="str">
        <f t="shared" si="5"/>
        <v/>
      </c>
      <c r="AQ62" s="54" t="str">
        <f t="shared" si="6"/>
        <v/>
      </c>
      <c r="AR62" s="54" t="str">
        <f t="shared" si="7"/>
        <v/>
      </c>
      <c r="AS62" s="54" t="str">
        <f t="shared" si="8"/>
        <v/>
      </c>
      <c r="AT62" s="54" t="str">
        <f t="shared" si="9"/>
        <v/>
      </c>
      <c r="AU62" s="54" t="str">
        <f t="shared" si="10"/>
        <v/>
      </c>
      <c r="AV62" s="54" t="str">
        <f t="shared" si="11"/>
        <v/>
      </c>
      <c r="AW62" s="54" t="str">
        <f t="shared" si="12"/>
        <v/>
      </c>
      <c r="AX62" s="54" t="str">
        <f t="shared" si="13"/>
        <v/>
      </c>
      <c r="AY62" s="54" t="str">
        <f t="shared" si="14"/>
        <v/>
      </c>
    </row>
    <row r="63" spans="1:51" x14ac:dyDescent="0.2">
      <c r="A63" s="50">
        <v>48</v>
      </c>
      <c r="B63" s="8"/>
      <c r="C63" s="9"/>
      <c r="D63" s="11"/>
      <c r="E63" s="55" t="str">
        <f t="shared" si="0"/>
        <v/>
      </c>
      <c r="F63" s="56" t="str">
        <f t="shared" si="1"/>
        <v/>
      </c>
      <c r="AM63" s="54" t="str">
        <f t="shared" si="2"/>
        <v/>
      </c>
      <c r="AN63" s="54" t="str">
        <f t="shared" si="3"/>
        <v/>
      </c>
      <c r="AO63" s="54" t="str">
        <f t="shared" si="4"/>
        <v/>
      </c>
      <c r="AP63" s="54" t="str">
        <f t="shared" si="5"/>
        <v/>
      </c>
      <c r="AQ63" s="54" t="str">
        <f t="shared" si="6"/>
        <v/>
      </c>
      <c r="AR63" s="54" t="str">
        <f t="shared" si="7"/>
        <v/>
      </c>
      <c r="AS63" s="54" t="str">
        <f t="shared" si="8"/>
        <v/>
      </c>
      <c r="AT63" s="54" t="str">
        <f t="shared" si="9"/>
        <v/>
      </c>
      <c r="AU63" s="54" t="str">
        <f t="shared" si="10"/>
        <v/>
      </c>
      <c r="AV63" s="54" t="str">
        <f t="shared" si="11"/>
        <v/>
      </c>
      <c r="AW63" s="54" t="str">
        <f t="shared" si="12"/>
        <v/>
      </c>
      <c r="AX63" s="54" t="str">
        <f t="shared" si="13"/>
        <v/>
      </c>
      <c r="AY63" s="54" t="str">
        <f t="shared" si="14"/>
        <v/>
      </c>
    </row>
    <row r="64" spans="1:51" x14ac:dyDescent="0.2">
      <c r="A64" s="50">
        <v>49</v>
      </c>
      <c r="B64" s="8"/>
      <c r="C64" s="9"/>
      <c r="D64" s="11"/>
      <c r="E64" s="55" t="str">
        <f t="shared" si="0"/>
        <v/>
      </c>
      <c r="F64" s="56" t="str">
        <f t="shared" si="1"/>
        <v/>
      </c>
      <c r="AM64" s="54" t="str">
        <f t="shared" si="2"/>
        <v/>
      </c>
      <c r="AN64" s="54" t="str">
        <f t="shared" si="3"/>
        <v/>
      </c>
      <c r="AO64" s="54" t="str">
        <f t="shared" si="4"/>
        <v/>
      </c>
      <c r="AP64" s="54" t="str">
        <f t="shared" si="5"/>
        <v/>
      </c>
      <c r="AQ64" s="54" t="str">
        <f t="shared" si="6"/>
        <v/>
      </c>
      <c r="AR64" s="54" t="str">
        <f t="shared" si="7"/>
        <v/>
      </c>
      <c r="AS64" s="54" t="str">
        <f t="shared" si="8"/>
        <v/>
      </c>
      <c r="AT64" s="54" t="str">
        <f t="shared" si="9"/>
        <v/>
      </c>
      <c r="AU64" s="54" t="str">
        <f t="shared" si="10"/>
        <v/>
      </c>
      <c r="AV64" s="54" t="str">
        <f t="shared" si="11"/>
        <v/>
      </c>
      <c r="AW64" s="54" t="str">
        <f t="shared" si="12"/>
        <v/>
      </c>
      <c r="AX64" s="54" t="str">
        <f t="shared" si="13"/>
        <v/>
      </c>
      <c r="AY64" s="54" t="str">
        <f t="shared" si="14"/>
        <v/>
      </c>
    </row>
    <row r="65" spans="1:51" x14ac:dyDescent="0.2">
      <c r="A65" s="50">
        <v>50</v>
      </c>
      <c r="B65" s="8"/>
      <c r="C65" s="9"/>
      <c r="D65" s="11"/>
      <c r="E65" s="55" t="str">
        <f t="shared" si="0"/>
        <v/>
      </c>
      <c r="F65" s="56" t="str">
        <f t="shared" si="1"/>
        <v/>
      </c>
      <c r="AM65" s="54" t="str">
        <f t="shared" si="2"/>
        <v/>
      </c>
      <c r="AN65" s="54" t="str">
        <f t="shared" si="3"/>
        <v/>
      </c>
      <c r="AO65" s="54" t="str">
        <f t="shared" si="4"/>
        <v/>
      </c>
      <c r="AP65" s="54" t="str">
        <f t="shared" si="5"/>
        <v/>
      </c>
      <c r="AQ65" s="54" t="str">
        <f t="shared" si="6"/>
        <v/>
      </c>
      <c r="AR65" s="54" t="str">
        <f t="shared" si="7"/>
        <v/>
      </c>
      <c r="AS65" s="54" t="str">
        <f t="shared" si="8"/>
        <v/>
      </c>
      <c r="AT65" s="54" t="str">
        <f t="shared" si="9"/>
        <v/>
      </c>
      <c r="AU65" s="54" t="str">
        <f t="shared" si="10"/>
        <v/>
      </c>
      <c r="AV65" s="54" t="str">
        <f t="shared" si="11"/>
        <v/>
      </c>
      <c r="AW65" s="54" t="str">
        <f t="shared" si="12"/>
        <v/>
      </c>
      <c r="AX65" s="54" t="str">
        <f t="shared" si="13"/>
        <v/>
      </c>
      <c r="AY65" s="54" t="str">
        <f t="shared" si="14"/>
        <v/>
      </c>
    </row>
    <row r="66" spans="1:51" x14ac:dyDescent="0.2">
      <c r="A66" s="50">
        <v>51</v>
      </c>
      <c r="B66" s="8"/>
      <c r="C66" s="9"/>
      <c r="D66" s="11"/>
      <c r="E66" s="55" t="str">
        <f t="shared" si="0"/>
        <v/>
      </c>
      <c r="F66" s="56" t="str">
        <f t="shared" si="1"/>
        <v/>
      </c>
      <c r="AM66" s="54" t="str">
        <f t="shared" si="2"/>
        <v/>
      </c>
      <c r="AN66" s="54" t="str">
        <f t="shared" si="3"/>
        <v/>
      </c>
      <c r="AO66" s="54" t="str">
        <f t="shared" si="4"/>
        <v/>
      </c>
      <c r="AP66" s="54" t="str">
        <f t="shared" si="5"/>
        <v/>
      </c>
      <c r="AQ66" s="54" t="str">
        <f t="shared" si="6"/>
        <v/>
      </c>
      <c r="AR66" s="54" t="str">
        <f t="shared" si="7"/>
        <v/>
      </c>
      <c r="AS66" s="54" t="str">
        <f t="shared" si="8"/>
        <v/>
      </c>
      <c r="AT66" s="54" t="str">
        <f t="shared" si="9"/>
        <v/>
      </c>
      <c r="AU66" s="54" t="str">
        <f t="shared" si="10"/>
        <v/>
      </c>
      <c r="AV66" s="54" t="str">
        <f t="shared" si="11"/>
        <v/>
      </c>
      <c r="AW66" s="54" t="str">
        <f t="shared" si="12"/>
        <v/>
      </c>
      <c r="AX66" s="54" t="str">
        <f t="shared" si="13"/>
        <v/>
      </c>
      <c r="AY66" s="54" t="str">
        <f t="shared" si="14"/>
        <v/>
      </c>
    </row>
    <row r="67" spans="1:51" x14ac:dyDescent="0.2">
      <c r="A67" s="50">
        <v>52</v>
      </c>
      <c r="B67" s="8"/>
      <c r="C67" s="9"/>
      <c r="D67" s="11"/>
      <c r="E67" s="55" t="str">
        <f t="shared" si="0"/>
        <v/>
      </c>
      <c r="F67" s="56" t="str">
        <f t="shared" si="1"/>
        <v/>
      </c>
      <c r="AM67" s="54" t="str">
        <f t="shared" si="2"/>
        <v/>
      </c>
      <c r="AN67" s="54" t="str">
        <f t="shared" si="3"/>
        <v/>
      </c>
      <c r="AO67" s="54" t="str">
        <f t="shared" si="4"/>
        <v/>
      </c>
      <c r="AP67" s="54" t="str">
        <f t="shared" si="5"/>
        <v/>
      </c>
      <c r="AQ67" s="54" t="str">
        <f t="shared" si="6"/>
        <v/>
      </c>
      <c r="AR67" s="54" t="str">
        <f t="shared" si="7"/>
        <v/>
      </c>
      <c r="AS67" s="54" t="str">
        <f t="shared" si="8"/>
        <v/>
      </c>
      <c r="AT67" s="54" t="str">
        <f t="shared" si="9"/>
        <v/>
      </c>
      <c r="AU67" s="54" t="str">
        <f t="shared" si="10"/>
        <v/>
      </c>
      <c r="AV67" s="54" t="str">
        <f t="shared" si="11"/>
        <v/>
      </c>
      <c r="AW67" s="54" t="str">
        <f t="shared" si="12"/>
        <v/>
      </c>
      <c r="AX67" s="54" t="str">
        <f t="shared" si="13"/>
        <v/>
      </c>
      <c r="AY67" s="54" t="str">
        <f t="shared" si="14"/>
        <v/>
      </c>
    </row>
    <row r="68" spans="1:51" x14ac:dyDescent="0.2">
      <c r="A68" s="50">
        <v>53</v>
      </c>
      <c r="B68" s="8"/>
      <c r="C68" s="9"/>
      <c r="D68" s="11"/>
      <c r="E68" s="55" t="str">
        <f t="shared" si="0"/>
        <v/>
      </c>
      <c r="F68" s="56" t="str">
        <f t="shared" si="1"/>
        <v/>
      </c>
      <c r="AM68" s="54" t="str">
        <f t="shared" si="2"/>
        <v/>
      </c>
      <c r="AN68" s="54" t="str">
        <f t="shared" si="3"/>
        <v/>
      </c>
      <c r="AO68" s="54" t="str">
        <f t="shared" si="4"/>
        <v/>
      </c>
      <c r="AP68" s="54" t="str">
        <f t="shared" si="5"/>
        <v/>
      </c>
      <c r="AQ68" s="54" t="str">
        <f t="shared" si="6"/>
        <v/>
      </c>
      <c r="AR68" s="54" t="str">
        <f t="shared" si="7"/>
        <v/>
      </c>
      <c r="AS68" s="54" t="str">
        <f t="shared" si="8"/>
        <v/>
      </c>
      <c r="AT68" s="54" t="str">
        <f t="shared" si="9"/>
        <v/>
      </c>
      <c r="AU68" s="54" t="str">
        <f t="shared" si="10"/>
        <v/>
      </c>
      <c r="AV68" s="54" t="str">
        <f t="shared" si="11"/>
        <v/>
      </c>
      <c r="AW68" s="54" t="str">
        <f t="shared" si="12"/>
        <v/>
      </c>
      <c r="AX68" s="54" t="str">
        <f t="shared" si="13"/>
        <v/>
      </c>
      <c r="AY68" s="54" t="str">
        <f t="shared" si="14"/>
        <v/>
      </c>
    </row>
    <row r="69" spans="1:51" x14ac:dyDescent="0.2">
      <c r="A69" s="50">
        <v>54</v>
      </c>
      <c r="B69" s="8"/>
      <c r="C69" s="9"/>
      <c r="D69" s="11"/>
      <c r="E69" s="55" t="str">
        <f t="shared" si="0"/>
        <v/>
      </c>
      <c r="F69" s="56" t="str">
        <f t="shared" si="1"/>
        <v/>
      </c>
      <c r="AM69" s="54" t="str">
        <f t="shared" si="2"/>
        <v/>
      </c>
      <c r="AN69" s="54" t="str">
        <f t="shared" si="3"/>
        <v/>
      </c>
      <c r="AO69" s="54" t="str">
        <f t="shared" si="4"/>
        <v/>
      </c>
      <c r="AP69" s="54" t="str">
        <f t="shared" si="5"/>
        <v/>
      </c>
      <c r="AQ69" s="54" t="str">
        <f t="shared" si="6"/>
        <v/>
      </c>
      <c r="AR69" s="54" t="str">
        <f t="shared" si="7"/>
        <v/>
      </c>
      <c r="AS69" s="54" t="str">
        <f t="shared" si="8"/>
        <v/>
      </c>
      <c r="AT69" s="54" t="str">
        <f t="shared" si="9"/>
        <v/>
      </c>
      <c r="AU69" s="54" t="str">
        <f t="shared" si="10"/>
        <v/>
      </c>
      <c r="AV69" s="54" t="str">
        <f t="shared" si="11"/>
        <v/>
      </c>
      <c r="AW69" s="54" t="str">
        <f t="shared" si="12"/>
        <v/>
      </c>
      <c r="AX69" s="54" t="str">
        <f t="shared" si="13"/>
        <v/>
      </c>
      <c r="AY69" s="54" t="str">
        <f t="shared" si="14"/>
        <v/>
      </c>
    </row>
    <row r="70" spans="1:51" x14ac:dyDescent="0.2">
      <c r="A70" s="50">
        <v>55</v>
      </c>
      <c r="B70" s="8"/>
      <c r="C70" s="9"/>
      <c r="D70" s="11"/>
      <c r="E70" s="55" t="str">
        <f t="shared" si="0"/>
        <v/>
      </c>
      <c r="F70" s="56" t="str">
        <f t="shared" si="1"/>
        <v/>
      </c>
      <c r="AM70" s="54" t="str">
        <f t="shared" si="2"/>
        <v/>
      </c>
      <c r="AN70" s="54" t="str">
        <f t="shared" si="3"/>
        <v/>
      </c>
      <c r="AO70" s="54" t="str">
        <f t="shared" si="4"/>
        <v/>
      </c>
      <c r="AP70" s="54" t="str">
        <f t="shared" si="5"/>
        <v/>
      </c>
      <c r="AQ70" s="54" t="str">
        <f t="shared" si="6"/>
        <v/>
      </c>
      <c r="AR70" s="54" t="str">
        <f t="shared" si="7"/>
        <v/>
      </c>
      <c r="AS70" s="54" t="str">
        <f t="shared" si="8"/>
        <v/>
      </c>
      <c r="AT70" s="54" t="str">
        <f t="shared" si="9"/>
        <v/>
      </c>
      <c r="AU70" s="54" t="str">
        <f t="shared" si="10"/>
        <v/>
      </c>
      <c r="AV70" s="54" t="str">
        <f t="shared" si="11"/>
        <v/>
      </c>
      <c r="AW70" s="54" t="str">
        <f t="shared" si="12"/>
        <v/>
      </c>
      <c r="AX70" s="54" t="str">
        <f t="shared" si="13"/>
        <v/>
      </c>
      <c r="AY70" s="54" t="str">
        <f t="shared" si="14"/>
        <v/>
      </c>
    </row>
    <row r="71" spans="1:51" x14ac:dyDescent="0.2">
      <c r="A71" s="50">
        <v>56</v>
      </c>
      <c r="B71" s="8"/>
      <c r="C71" s="9"/>
      <c r="D71" s="11"/>
      <c r="E71" s="55" t="str">
        <f t="shared" si="0"/>
        <v/>
      </c>
      <c r="F71" s="56" t="str">
        <f t="shared" si="1"/>
        <v/>
      </c>
      <c r="AM71" s="54" t="str">
        <f t="shared" si="2"/>
        <v/>
      </c>
      <c r="AN71" s="54" t="str">
        <f t="shared" si="3"/>
        <v/>
      </c>
      <c r="AO71" s="54" t="str">
        <f t="shared" si="4"/>
        <v/>
      </c>
      <c r="AP71" s="54" t="str">
        <f t="shared" si="5"/>
        <v/>
      </c>
      <c r="AQ71" s="54" t="str">
        <f t="shared" si="6"/>
        <v/>
      </c>
      <c r="AR71" s="54" t="str">
        <f t="shared" si="7"/>
        <v/>
      </c>
      <c r="AS71" s="54" t="str">
        <f t="shared" si="8"/>
        <v/>
      </c>
      <c r="AT71" s="54" t="str">
        <f t="shared" si="9"/>
        <v/>
      </c>
      <c r="AU71" s="54" t="str">
        <f t="shared" si="10"/>
        <v/>
      </c>
      <c r="AV71" s="54" t="str">
        <f t="shared" si="11"/>
        <v/>
      </c>
      <c r="AW71" s="54" t="str">
        <f t="shared" si="12"/>
        <v/>
      </c>
      <c r="AX71" s="54" t="str">
        <f t="shared" si="13"/>
        <v/>
      </c>
      <c r="AY71" s="54" t="str">
        <f t="shared" si="14"/>
        <v/>
      </c>
    </row>
    <row r="72" spans="1:51" x14ac:dyDescent="0.2">
      <c r="A72" s="50">
        <v>57</v>
      </c>
      <c r="B72" s="8"/>
      <c r="C72" s="9"/>
      <c r="D72" s="11"/>
      <c r="E72" s="55" t="str">
        <f t="shared" si="0"/>
        <v/>
      </c>
      <c r="F72" s="56" t="str">
        <f t="shared" si="1"/>
        <v/>
      </c>
      <c r="AM72" s="54" t="str">
        <f t="shared" si="2"/>
        <v/>
      </c>
      <c r="AN72" s="54" t="str">
        <f t="shared" si="3"/>
        <v/>
      </c>
      <c r="AO72" s="54" t="str">
        <f t="shared" si="4"/>
        <v/>
      </c>
      <c r="AP72" s="54" t="str">
        <f t="shared" si="5"/>
        <v/>
      </c>
      <c r="AQ72" s="54" t="str">
        <f t="shared" si="6"/>
        <v/>
      </c>
      <c r="AR72" s="54" t="str">
        <f t="shared" si="7"/>
        <v/>
      </c>
      <c r="AS72" s="54" t="str">
        <f t="shared" si="8"/>
        <v/>
      </c>
      <c r="AT72" s="54" t="str">
        <f t="shared" si="9"/>
        <v/>
      </c>
      <c r="AU72" s="54" t="str">
        <f t="shared" si="10"/>
        <v/>
      </c>
      <c r="AV72" s="54" t="str">
        <f t="shared" si="11"/>
        <v/>
      </c>
      <c r="AW72" s="54" t="str">
        <f t="shared" si="12"/>
        <v/>
      </c>
      <c r="AX72" s="54" t="str">
        <f t="shared" si="13"/>
        <v/>
      </c>
      <c r="AY72" s="54" t="str">
        <f t="shared" si="14"/>
        <v/>
      </c>
    </row>
    <row r="73" spans="1:51" x14ac:dyDescent="0.2">
      <c r="A73" s="50">
        <v>58</v>
      </c>
      <c r="B73" s="8"/>
      <c r="C73" s="9"/>
      <c r="D73" s="11"/>
      <c r="E73" s="55" t="str">
        <f t="shared" si="0"/>
        <v/>
      </c>
      <c r="F73" s="56" t="str">
        <f t="shared" si="1"/>
        <v/>
      </c>
      <c r="AM73" s="54" t="str">
        <f t="shared" si="2"/>
        <v/>
      </c>
      <c r="AN73" s="54" t="str">
        <f t="shared" si="3"/>
        <v/>
      </c>
      <c r="AO73" s="54" t="str">
        <f t="shared" si="4"/>
        <v/>
      </c>
      <c r="AP73" s="54" t="str">
        <f t="shared" si="5"/>
        <v/>
      </c>
      <c r="AQ73" s="54" t="str">
        <f t="shared" si="6"/>
        <v/>
      </c>
      <c r="AR73" s="54" t="str">
        <f t="shared" si="7"/>
        <v/>
      </c>
      <c r="AS73" s="54" t="str">
        <f t="shared" si="8"/>
        <v/>
      </c>
      <c r="AT73" s="54" t="str">
        <f t="shared" si="9"/>
        <v/>
      </c>
      <c r="AU73" s="54" t="str">
        <f t="shared" si="10"/>
        <v/>
      </c>
      <c r="AV73" s="54" t="str">
        <f t="shared" si="11"/>
        <v/>
      </c>
      <c r="AW73" s="54" t="str">
        <f t="shared" si="12"/>
        <v/>
      </c>
      <c r="AX73" s="54" t="str">
        <f t="shared" si="13"/>
        <v/>
      </c>
      <c r="AY73" s="54" t="str">
        <f t="shared" si="14"/>
        <v/>
      </c>
    </row>
    <row r="74" spans="1:51" x14ac:dyDescent="0.2">
      <c r="A74" s="50">
        <v>59</v>
      </c>
      <c r="B74" s="8"/>
      <c r="C74" s="9"/>
      <c r="D74" s="11"/>
      <c r="E74" s="55" t="str">
        <f t="shared" si="0"/>
        <v/>
      </c>
      <c r="F74" s="56" t="str">
        <f t="shared" si="1"/>
        <v/>
      </c>
      <c r="AM74" s="54" t="str">
        <f t="shared" si="2"/>
        <v/>
      </c>
      <c r="AN74" s="54" t="str">
        <f t="shared" si="3"/>
        <v/>
      </c>
      <c r="AO74" s="54" t="str">
        <f t="shared" si="4"/>
        <v/>
      </c>
      <c r="AP74" s="54" t="str">
        <f t="shared" si="5"/>
        <v/>
      </c>
      <c r="AQ74" s="54" t="str">
        <f t="shared" si="6"/>
        <v/>
      </c>
      <c r="AR74" s="54" t="str">
        <f t="shared" si="7"/>
        <v/>
      </c>
      <c r="AS74" s="54" t="str">
        <f t="shared" si="8"/>
        <v/>
      </c>
      <c r="AT74" s="54" t="str">
        <f t="shared" si="9"/>
        <v/>
      </c>
      <c r="AU74" s="54" t="str">
        <f t="shared" si="10"/>
        <v/>
      </c>
      <c r="AV74" s="54" t="str">
        <f t="shared" si="11"/>
        <v/>
      </c>
      <c r="AW74" s="54" t="str">
        <f t="shared" si="12"/>
        <v/>
      </c>
      <c r="AX74" s="54" t="str">
        <f t="shared" si="13"/>
        <v/>
      </c>
      <c r="AY74" s="54" t="str">
        <f t="shared" si="14"/>
        <v/>
      </c>
    </row>
    <row r="75" spans="1:51" x14ac:dyDescent="0.2">
      <c r="A75" s="50">
        <v>60</v>
      </c>
      <c r="B75" s="8"/>
      <c r="C75" s="9"/>
      <c r="D75" s="11"/>
      <c r="E75" s="55" t="str">
        <f t="shared" si="0"/>
        <v/>
      </c>
      <c r="F75" s="56" t="str">
        <f t="shared" si="1"/>
        <v/>
      </c>
      <c r="AM75" s="54" t="str">
        <f t="shared" si="2"/>
        <v/>
      </c>
      <c r="AN75" s="54" t="str">
        <f t="shared" si="3"/>
        <v/>
      </c>
      <c r="AO75" s="54" t="str">
        <f t="shared" si="4"/>
        <v/>
      </c>
      <c r="AP75" s="54" t="str">
        <f t="shared" si="5"/>
        <v/>
      </c>
      <c r="AQ75" s="54" t="str">
        <f t="shared" si="6"/>
        <v/>
      </c>
      <c r="AR75" s="54" t="str">
        <f t="shared" si="7"/>
        <v/>
      </c>
      <c r="AS75" s="54" t="str">
        <f t="shared" si="8"/>
        <v/>
      </c>
      <c r="AT75" s="54" t="str">
        <f t="shared" si="9"/>
        <v/>
      </c>
      <c r="AU75" s="54" t="str">
        <f t="shared" si="10"/>
        <v/>
      </c>
      <c r="AV75" s="54" t="str">
        <f t="shared" si="11"/>
        <v/>
      </c>
      <c r="AW75" s="54" t="str">
        <f t="shared" si="12"/>
        <v/>
      </c>
      <c r="AX75" s="54" t="str">
        <f t="shared" si="13"/>
        <v/>
      </c>
      <c r="AY75" s="54" t="str">
        <f t="shared" si="14"/>
        <v/>
      </c>
    </row>
    <row r="76" spans="1:51" x14ac:dyDescent="0.2">
      <c r="A76" s="50">
        <v>61</v>
      </c>
      <c r="B76" s="8"/>
      <c r="C76" s="9"/>
      <c r="D76" s="11"/>
      <c r="E76" s="55" t="str">
        <f t="shared" si="0"/>
        <v/>
      </c>
      <c r="F76" s="56" t="str">
        <f t="shared" si="1"/>
        <v/>
      </c>
      <c r="AM76" s="54" t="str">
        <f t="shared" si="2"/>
        <v/>
      </c>
      <c r="AN76" s="54" t="str">
        <f t="shared" si="3"/>
        <v/>
      </c>
      <c r="AO76" s="54" t="str">
        <f t="shared" si="4"/>
        <v/>
      </c>
      <c r="AP76" s="54" t="str">
        <f t="shared" si="5"/>
        <v/>
      </c>
      <c r="AQ76" s="54" t="str">
        <f t="shared" si="6"/>
        <v/>
      </c>
      <c r="AR76" s="54" t="str">
        <f t="shared" si="7"/>
        <v/>
      </c>
      <c r="AS76" s="54" t="str">
        <f t="shared" si="8"/>
        <v/>
      </c>
      <c r="AT76" s="54" t="str">
        <f t="shared" si="9"/>
        <v/>
      </c>
      <c r="AU76" s="54" t="str">
        <f t="shared" si="10"/>
        <v/>
      </c>
      <c r="AV76" s="54" t="str">
        <f t="shared" si="11"/>
        <v/>
      </c>
      <c r="AW76" s="54" t="str">
        <f t="shared" si="12"/>
        <v/>
      </c>
      <c r="AX76" s="54" t="str">
        <f t="shared" si="13"/>
        <v/>
      </c>
      <c r="AY76" s="54" t="str">
        <f t="shared" si="14"/>
        <v/>
      </c>
    </row>
    <row r="77" spans="1:51" x14ac:dyDescent="0.2">
      <c r="A77" s="50">
        <v>62</v>
      </c>
      <c r="B77" s="8"/>
      <c r="C77" s="9"/>
      <c r="D77" s="11"/>
      <c r="E77" s="55" t="str">
        <f t="shared" si="0"/>
        <v/>
      </c>
      <c r="F77" s="56" t="str">
        <f t="shared" si="1"/>
        <v/>
      </c>
      <c r="AM77" s="54" t="str">
        <f t="shared" si="2"/>
        <v/>
      </c>
      <c r="AN77" s="54" t="str">
        <f t="shared" si="3"/>
        <v/>
      </c>
      <c r="AO77" s="54" t="str">
        <f t="shared" si="4"/>
        <v/>
      </c>
      <c r="AP77" s="54" t="str">
        <f t="shared" si="5"/>
        <v/>
      </c>
      <c r="AQ77" s="54" t="str">
        <f t="shared" si="6"/>
        <v/>
      </c>
      <c r="AR77" s="54" t="str">
        <f t="shared" si="7"/>
        <v/>
      </c>
      <c r="AS77" s="54" t="str">
        <f t="shared" si="8"/>
        <v/>
      </c>
      <c r="AT77" s="54" t="str">
        <f t="shared" si="9"/>
        <v/>
      </c>
      <c r="AU77" s="54" t="str">
        <f t="shared" si="10"/>
        <v/>
      </c>
      <c r="AV77" s="54" t="str">
        <f t="shared" si="11"/>
        <v/>
      </c>
      <c r="AW77" s="54" t="str">
        <f t="shared" si="12"/>
        <v/>
      </c>
      <c r="AX77" s="54" t="str">
        <f t="shared" si="13"/>
        <v/>
      </c>
      <c r="AY77" s="54" t="str">
        <f t="shared" si="14"/>
        <v/>
      </c>
    </row>
    <row r="78" spans="1:51" x14ac:dyDescent="0.2">
      <c r="A78" s="50">
        <v>63</v>
      </c>
      <c r="B78" s="8"/>
      <c r="C78" s="9"/>
      <c r="D78" s="11"/>
      <c r="E78" s="55" t="str">
        <f t="shared" si="0"/>
        <v/>
      </c>
      <c r="F78" s="56" t="str">
        <f t="shared" si="1"/>
        <v/>
      </c>
      <c r="AM78" s="54" t="str">
        <f t="shared" si="2"/>
        <v/>
      </c>
      <c r="AN78" s="54" t="str">
        <f t="shared" si="3"/>
        <v/>
      </c>
      <c r="AO78" s="54" t="str">
        <f t="shared" si="4"/>
        <v/>
      </c>
      <c r="AP78" s="54" t="str">
        <f t="shared" si="5"/>
        <v/>
      </c>
      <c r="AQ78" s="54" t="str">
        <f t="shared" si="6"/>
        <v/>
      </c>
      <c r="AR78" s="54" t="str">
        <f t="shared" si="7"/>
        <v/>
      </c>
      <c r="AS78" s="54" t="str">
        <f t="shared" si="8"/>
        <v/>
      </c>
      <c r="AT78" s="54" t="str">
        <f t="shared" si="9"/>
        <v/>
      </c>
      <c r="AU78" s="54" t="str">
        <f t="shared" si="10"/>
        <v/>
      </c>
      <c r="AV78" s="54" t="str">
        <f t="shared" si="11"/>
        <v/>
      </c>
      <c r="AW78" s="54" t="str">
        <f t="shared" si="12"/>
        <v/>
      </c>
      <c r="AX78" s="54" t="str">
        <f t="shared" si="13"/>
        <v/>
      </c>
      <c r="AY78" s="54" t="str">
        <f t="shared" si="14"/>
        <v/>
      </c>
    </row>
    <row r="79" spans="1:51" x14ac:dyDescent="0.2">
      <c r="A79" s="50">
        <v>64</v>
      </c>
      <c r="B79" s="8"/>
      <c r="C79" s="9"/>
      <c r="D79" s="11"/>
      <c r="E79" s="55" t="str">
        <f t="shared" si="0"/>
        <v/>
      </c>
      <c r="F79" s="56" t="str">
        <f t="shared" si="1"/>
        <v/>
      </c>
      <c r="AM79" s="54" t="str">
        <f t="shared" si="2"/>
        <v/>
      </c>
      <c r="AN79" s="54" t="str">
        <f t="shared" si="3"/>
        <v/>
      </c>
      <c r="AO79" s="54" t="str">
        <f t="shared" si="4"/>
        <v/>
      </c>
      <c r="AP79" s="54" t="str">
        <f t="shared" si="5"/>
        <v/>
      </c>
      <c r="AQ79" s="54" t="str">
        <f t="shared" si="6"/>
        <v/>
      </c>
      <c r="AR79" s="54" t="str">
        <f t="shared" si="7"/>
        <v/>
      </c>
      <c r="AS79" s="54" t="str">
        <f t="shared" si="8"/>
        <v/>
      </c>
      <c r="AT79" s="54" t="str">
        <f t="shared" si="9"/>
        <v/>
      </c>
      <c r="AU79" s="54" t="str">
        <f t="shared" si="10"/>
        <v/>
      </c>
      <c r="AV79" s="54" t="str">
        <f t="shared" si="11"/>
        <v/>
      </c>
      <c r="AW79" s="54" t="str">
        <f t="shared" si="12"/>
        <v/>
      </c>
      <c r="AX79" s="54" t="str">
        <f t="shared" si="13"/>
        <v/>
      </c>
      <c r="AY79" s="54" t="str">
        <f t="shared" si="14"/>
        <v/>
      </c>
    </row>
    <row r="80" spans="1:51" x14ac:dyDescent="0.2">
      <c r="A80" s="50">
        <v>65</v>
      </c>
      <c r="B80" s="8"/>
      <c r="C80" s="9"/>
      <c r="D80" s="11"/>
      <c r="E80" s="55" t="str">
        <f t="shared" ref="E80:E96" si="15">AM80</f>
        <v/>
      </c>
      <c r="F80" s="56" t="str">
        <f t="shared" si="1"/>
        <v/>
      </c>
      <c r="AM80" s="54" t="str">
        <f t="shared" ref="AM80:AM97" si="16">IF(D80="","",SUM(AN80:AY80))</f>
        <v/>
      </c>
      <c r="AN80" s="54" t="str">
        <f t="shared" si="3"/>
        <v/>
      </c>
      <c r="AO80" s="54" t="str">
        <f t="shared" si="4"/>
        <v/>
      </c>
      <c r="AP80" s="54" t="str">
        <f t="shared" si="5"/>
        <v/>
      </c>
      <c r="AQ80" s="54" t="str">
        <f t="shared" si="6"/>
        <v/>
      </c>
      <c r="AR80" s="54" t="str">
        <f t="shared" si="7"/>
        <v/>
      </c>
      <c r="AS80" s="54" t="str">
        <f t="shared" si="8"/>
        <v/>
      </c>
      <c r="AT80" s="54" t="str">
        <f t="shared" si="9"/>
        <v/>
      </c>
      <c r="AU80" s="54" t="str">
        <f t="shared" si="10"/>
        <v/>
      </c>
      <c r="AV80" s="54" t="str">
        <f t="shared" si="11"/>
        <v/>
      </c>
      <c r="AW80" s="54" t="str">
        <f t="shared" si="12"/>
        <v/>
      </c>
      <c r="AX80" s="54" t="str">
        <f t="shared" si="13"/>
        <v/>
      </c>
      <c r="AY80" s="54" t="str">
        <f t="shared" si="14"/>
        <v/>
      </c>
    </row>
    <row r="81" spans="1:51" x14ac:dyDescent="0.2">
      <c r="A81" s="50">
        <v>66</v>
      </c>
      <c r="B81" s="8"/>
      <c r="C81" s="9"/>
      <c r="D81" s="11"/>
      <c r="E81" s="55" t="str">
        <f t="shared" si="15"/>
        <v/>
      </c>
      <c r="F81" s="56" t="str">
        <f t="shared" ref="F81:F96" si="17">IF(E81="","",(E81*C81))</f>
        <v/>
      </c>
      <c r="AM81" s="54" t="str">
        <f t="shared" si="16"/>
        <v/>
      </c>
      <c r="AN81" s="54" t="str">
        <f t="shared" ref="AN81:AN97" si="18">IF(D81="A",4,"")</f>
        <v/>
      </c>
      <c r="AO81" s="54" t="str">
        <f t="shared" ref="AO81:AO97" si="19">IF(D81="A-",3.67,"")</f>
        <v/>
      </c>
      <c r="AP81" s="54" t="str">
        <f t="shared" ref="AP81:AP97" si="20">IF(D81="B+",3.33,"")</f>
        <v/>
      </c>
      <c r="AQ81" s="54" t="str">
        <f t="shared" ref="AQ81:AQ97" si="21">IF(D81="B",3,"")</f>
        <v/>
      </c>
      <c r="AR81" s="54" t="str">
        <f t="shared" ref="AR81:AR97" si="22">IF(D81="B-",2.67,"")</f>
        <v/>
      </c>
      <c r="AS81" s="54" t="str">
        <f t="shared" ref="AS81:AS97" si="23">IF(D81="C+",2.33,"")</f>
        <v/>
      </c>
      <c r="AT81" s="54" t="str">
        <f t="shared" ref="AT81:AT97" si="24">IF(D81="C",2,"")</f>
        <v/>
      </c>
      <c r="AU81" s="54" t="str">
        <f t="shared" ref="AU81:AU97" si="25">IF(D81="C-",1.67,"")</f>
        <v/>
      </c>
      <c r="AV81" s="54" t="str">
        <f t="shared" ref="AV81:AV97" si="26">IF(D81="D+",1.33,"")</f>
        <v/>
      </c>
      <c r="AW81" s="54" t="str">
        <f t="shared" ref="AW81:AW97" si="27">IF(D81="D",1,"")</f>
        <v/>
      </c>
      <c r="AX81" s="54" t="str">
        <f t="shared" ref="AX81:AX97" si="28">IF(D81="D-",0.67,"")</f>
        <v/>
      </c>
      <c r="AY81" s="54" t="str">
        <f t="shared" ref="AY81:AY97" si="29">IF(D81="F",0,"")</f>
        <v/>
      </c>
    </row>
    <row r="82" spans="1:51" x14ac:dyDescent="0.2">
      <c r="A82" s="50">
        <v>67</v>
      </c>
      <c r="B82" s="8"/>
      <c r="C82" s="9"/>
      <c r="D82" s="11"/>
      <c r="E82" s="55" t="str">
        <f t="shared" si="15"/>
        <v/>
      </c>
      <c r="F82" s="56" t="str">
        <f t="shared" si="17"/>
        <v/>
      </c>
      <c r="AM82" s="54" t="str">
        <f t="shared" si="16"/>
        <v/>
      </c>
      <c r="AN82" s="54" t="str">
        <f t="shared" si="18"/>
        <v/>
      </c>
      <c r="AO82" s="54" t="str">
        <f t="shared" si="19"/>
        <v/>
      </c>
      <c r="AP82" s="54" t="str">
        <f t="shared" si="20"/>
        <v/>
      </c>
      <c r="AQ82" s="54" t="str">
        <f t="shared" si="21"/>
        <v/>
      </c>
      <c r="AR82" s="54" t="str">
        <f t="shared" si="22"/>
        <v/>
      </c>
      <c r="AS82" s="54" t="str">
        <f t="shared" si="23"/>
        <v/>
      </c>
      <c r="AT82" s="54" t="str">
        <f t="shared" si="24"/>
        <v/>
      </c>
      <c r="AU82" s="54" t="str">
        <f t="shared" si="25"/>
        <v/>
      </c>
      <c r="AV82" s="54" t="str">
        <f t="shared" si="26"/>
        <v/>
      </c>
      <c r="AW82" s="54" t="str">
        <f t="shared" si="27"/>
        <v/>
      </c>
      <c r="AX82" s="54" t="str">
        <f t="shared" si="28"/>
        <v/>
      </c>
      <c r="AY82" s="54" t="str">
        <f t="shared" si="29"/>
        <v/>
      </c>
    </row>
    <row r="83" spans="1:51" x14ac:dyDescent="0.2">
      <c r="A83" s="50">
        <v>68</v>
      </c>
      <c r="B83" s="8"/>
      <c r="C83" s="9"/>
      <c r="D83" s="11"/>
      <c r="E83" s="55" t="str">
        <f t="shared" si="15"/>
        <v/>
      </c>
      <c r="F83" s="56" t="str">
        <f t="shared" si="17"/>
        <v/>
      </c>
      <c r="AM83" s="54" t="str">
        <f t="shared" si="16"/>
        <v/>
      </c>
      <c r="AN83" s="54" t="str">
        <f t="shared" si="18"/>
        <v/>
      </c>
      <c r="AO83" s="54" t="str">
        <f t="shared" si="19"/>
        <v/>
      </c>
      <c r="AP83" s="54" t="str">
        <f t="shared" si="20"/>
        <v/>
      </c>
      <c r="AQ83" s="54" t="str">
        <f t="shared" si="21"/>
        <v/>
      </c>
      <c r="AR83" s="54" t="str">
        <f t="shared" si="22"/>
        <v/>
      </c>
      <c r="AS83" s="54" t="str">
        <f t="shared" si="23"/>
        <v/>
      </c>
      <c r="AT83" s="54" t="str">
        <f t="shared" si="24"/>
        <v/>
      </c>
      <c r="AU83" s="54" t="str">
        <f t="shared" si="25"/>
        <v/>
      </c>
      <c r="AV83" s="54" t="str">
        <f t="shared" si="26"/>
        <v/>
      </c>
      <c r="AW83" s="54" t="str">
        <f t="shared" si="27"/>
        <v/>
      </c>
      <c r="AX83" s="54" t="str">
        <f t="shared" si="28"/>
        <v/>
      </c>
      <c r="AY83" s="54" t="str">
        <f t="shared" si="29"/>
        <v/>
      </c>
    </row>
    <row r="84" spans="1:51" x14ac:dyDescent="0.2">
      <c r="A84" s="50">
        <v>69</v>
      </c>
      <c r="B84" s="8"/>
      <c r="C84" s="9"/>
      <c r="D84" s="11"/>
      <c r="E84" s="55" t="str">
        <f t="shared" si="15"/>
        <v/>
      </c>
      <c r="F84" s="56" t="str">
        <f t="shared" si="17"/>
        <v/>
      </c>
      <c r="AM84" s="54" t="str">
        <f t="shared" si="16"/>
        <v/>
      </c>
      <c r="AN84" s="54" t="str">
        <f t="shared" si="18"/>
        <v/>
      </c>
      <c r="AO84" s="54" t="str">
        <f t="shared" si="19"/>
        <v/>
      </c>
      <c r="AP84" s="54" t="str">
        <f t="shared" si="20"/>
        <v/>
      </c>
      <c r="AQ84" s="54" t="str">
        <f t="shared" si="21"/>
        <v/>
      </c>
      <c r="AR84" s="54" t="str">
        <f t="shared" si="22"/>
        <v/>
      </c>
      <c r="AS84" s="54" t="str">
        <f t="shared" si="23"/>
        <v/>
      </c>
      <c r="AT84" s="54" t="str">
        <f t="shared" si="24"/>
        <v/>
      </c>
      <c r="AU84" s="54" t="str">
        <f t="shared" si="25"/>
        <v/>
      </c>
      <c r="AV84" s="54" t="str">
        <f t="shared" si="26"/>
        <v/>
      </c>
      <c r="AW84" s="54" t="str">
        <f t="shared" si="27"/>
        <v/>
      </c>
      <c r="AX84" s="54" t="str">
        <f t="shared" si="28"/>
        <v/>
      </c>
      <c r="AY84" s="54" t="str">
        <f t="shared" si="29"/>
        <v/>
      </c>
    </row>
    <row r="85" spans="1:51" x14ac:dyDescent="0.2">
      <c r="A85" s="50">
        <v>70</v>
      </c>
      <c r="B85" s="8"/>
      <c r="C85" s="9"/>
      <c r="D85" s="11"/>
      <c r="E85" s="55" t="str">
        <f t="shared" si="15"/>
        <v/>
      </c>
      <c r="F85" s="56" t="str">
        <f t="shared" si="17"/>
        <v/>
      </c>
      <c r="AM85" s="54" t="str">
        <f t="shared" si="16"/>
        <v/>
      </c>
      <c r="AN85" s="54" t="str">
        <f t="shared" si="18"/>
        <v/>
      </c>
      <c r="AO85" s="54" t="str">
        <f t="shared" si="19"/>
        <v/>
      </c>
      <c r="AP85" s="54" t="str">
        <f t="shared" si="20"/>
        <v/>
      </c>
      <c r="AQ85" s="54" t="str">
        <f t="shared" si="21"/>
        <v/>
      </c>
      <c r="AR85" s="54" t="str">
        <f t="shared" si="22"/>
        <v/>
      </c>
      <c r="AS85" s="54" t="str">
        <f t="shared" si="23"/>
        <v/>
      </c>
      <c r="AT85" s="54" t="str">
        <f t="shared" si="24"/>
        <v/>
      </c>
      <c r="AU85" s="54" t="str">
        <f t="shared" si="25"/>
        <v/>
      </c>
      <c r="AV85" s="54" t="str">
        <f t="shared" si="26"/>
        <v/>
      </c>
      <c r="AW85" s="54" t="str">
        <f t="shared" si="27"/>
        <v/>
      </c>
      <c r="AX85" s="54" t="str">
        <f t="shared" si="28"/>
        <v/>
      </c>
      <c r="AY85" s="54" t="str">
        <f t="shared" si="29"/>
        <v/>
      </c>
    </row>
    <row r="86" spans="1:51" x14ac:dyDescent="0.2">
      <c r="A86" s="50">
        <v>71</v>
      </c>
      <c r="B86" s="8"/>
      <c r="C86" s="9"/>
      <c r="D86" s="11"/>
      <c r="E86" s="55" t="str">
        <f t="shared" si="15"/>
        <v/>
      </c>
      <c r="F86" s="56" t="str">
        <f t="shared" si="17"/>
        <v/>
      </c>
      <c r="AM86" s="54" t="str">
        <f t="shared" si="16"/>
        <v/>
      </c>
      <c r="AN86" s="54" t="str">
        <f t="shared" si="18"/>
        <v/>
      </c>
      <c r="AO86" s="54" t="str">
        <f t="shared" si="19"/>
        <v/>
      </c>
      <c r="AP86" s="54" t="str">
        <f t="shared" si="20"/>
        <v/>
      </c>
      <c r="AQ86" s="54" t="str">
        <f t="shared" si="21"/>
        <v/>
      </c>
      <c r="AR86" s="54" t="str">
        <f t="shared" si="22"/>
        <v/>
      </c>
      <c r="AS86" s="54" t="str">
        <f t="shared" si="23"/>
        <v/>
      </c>
      <c r="AT86" s="54" t="str">
        <f t="shared" si="24"/>
        <v/>
      </c>
      <c r="AU86" s="54" t="str">
        <f t="shared" si="25"/>
        <v/>
      </c>
      <c r="AV86" s="54" t="str">
        <f t="shared" si="26"/>
        <v/>
      </c>
      <c r="AW86" s="54" t="str">
        <f t="shared" si="27"/>
        <v/>
      </c>
      <c r="AX86" s="54" t="str">
        <f t="shared" si="28"/>
        <v/>
      </c>
      <c r="AY86" s="54" t="str">
        <f t="shared" si="29"/>
        <v/>
      </c>
    </row>
    <row r="87" spans="1:51" x14ac:dyDescent="0.2">
      <c r="A87" s="50">
        <v>72</v>
      </c>
      <c r="B87" s="8"/>
      <c r="C87" s="9"/>
      <c r="D87" s="11"/>
      <c r="E87" s="55" t="str">
        <f t="shared" si="15"/>
        <v/>
      </c>
      <c r="F87" s="56" t="str">
        <f t="shared" si="17"/>
        <v/>
      </c>
      <c r="AM87" s="54" t="str">
        <f t="shared" si="16"/>
        <v/>
      </c>
      <c r="AN87" s="54" t="str">
        <f t="shared" si="18"/>
        <v/>
      </c>
      <c r="AO87" s="54" t="str">
        <f t="shared" si="19"/>
        <v/>
      </c>
      <c r="AP87" s="54" t="str">
        <f t="shared" si="20"/>
        <v/>
      </c>
      <c r="AQ87" s="54" t="str">
        <f t="shared" si="21"/>
        <v/>
      </c>
      <c r="AR87" s="54" t="str">
        <f t="shared" si="22"/>
        <v/>
      </c>
      <c r="AS87" s="54" t="str">
        <f t="shared" si="23"/>
        <v/>
      </c>
      <c r="AT87" s="54" t="str">
        <f t="shared" si="24"/>
        <v/>
      </c>
      <c r="AU87" s="54" t="str">
        <f t="shared" si="25"/>
        <v/>
      </c>
      <c r="AV87" s="54" t="str">
        <f t="shared" si="26"/>
        <v/>
      </c>
      <c r="AW87" s="54" t="str">
        <f t="shared" si="27"/>
        <v/>
      </c>
      <c r="AX87" s="54" t="str">
        <f t="shared" si="28"/>
        <v/>
      </c>
      <c r="AY87" s="54" t="str">
        <f t="shared" si="29"/>
        <v/>
      </c>
    </row>
    <row r="88" spans="1:51" x14ac:dyDescent="0.2">
      <c r="A88" s="50">
        <v>73</v>
      </c>
      <c r="B88" s="8"/>
      <c r="C88" s="9"/>
      <c r="D88" s="11"/>
      <c r="E88" s="55" t="str">
        <f t="shared" si="15"/>
        <v/>
      </c>
      <c r="F88" s="56" t="str">
        <f t="shared" si="17"/>
        <v/>
      </c>
      <c r="AM88" s="54" t="str">
        <f t="shared" si="16"/>
        <v/>
      </c>
      <c r="AN88" s="54" t="str">
        <f t="shared" si="18"/>
        <v/>
      </c>
      <c r="AO88" s="54" t="str">
        <f t="shared" si="19"/>
        <v/>
      </c>
      <c r="AP88" s="54" t="str">
        <f t="shared" si="20"/>
        <v/>
      </c>
      <c r="AQ88" s="54" t="str">
        <f t="shared" si="21"/>
        <v/>
      </c>
      <c r="AR88" s="54" t="str">
        <f t="shared" si="22"/>
        <v/>
      </c>
      <c r="AS88" s="54" t="str">
        <f t="shared" si="23"/>
        <v/>
      </c>
      <c r="AT88" s="54" t="str">
        <f t="shared" si="24"/>
        <v/>
      </c>
      <c r="AU88" s="54" t="str">
        <f t="shared" si="25"/>
        <v/>
      </c>
      <c r="AV88" s="54" t="str">
        <f t="shared" si="26"/>
        <v/>
      </c>
      <c r="AW88" s="54" t="str">
        <f t="shared" si="27"/>
        <v/>
      </c>
      <c r="AX88" s="54" t="str">
        <f t="shared" si="28"/>
        <v/>
      </c>
      <c r="AY88" s="54" t="str">
        <f t="shared" si="29"/>
        <v/>
      </c>
    </row>
    <row r="89" spans="1:51" x14ac:dyDescent="0.2">
      <c r="A89" s="50">
        <v>74</v>
      </c>
      <c r="B89" s="8"/>
      <c r="C89" s="9"/>
      <c r="D89" s="11"/>
      <c r="E89" s="55" t="str">
        <f t="shared" si="15"/>
        <v/>
      </c>
      <c r="F89" s="56" t="str">
        <f t="shared" si="17"/>
        <v/>
      </c>
      <c r="AM89" s="54" t="str">
        <f t="shared" si="16"/>
        <v/>
      </c>
      <c r="AN89" s="54" t="str">
        <f t="shared" si="18"/>
        <v/>
      </c>
      <c r="AO89" s="54" t="str">
        <f t="shared" si="19"/>
        <v/>
      </c>
      <c r="AP89" s="54" t="str">
        <f t="shared" si="20"/>
        <v/>
      </c>
      <c r="AQ89" s="54" t="str">
        <f t="shared" si="21"/>
        <v/>
      </c>
      <c r="AR89" s="54" t="str">
        <f t="shared" si="22"/>
        <v/>
      </c>
      <c r="AS89" s="54" t="str">
        <f t="shared" si="23"/>
        <v/>
      </c>
      <c r="AT89" s="54" t="str">
        <f t="shared" si="24"/>
        <v/>
      </c>
      <c r="AU89" s="54" t="str">
        <f t="shared" si="25"/>
        <v/>
      </c>
      <c r="AV89" s="54" t="str">
        <f t="shared" si="26"/>
        <v/>
      </c>
      <c r="AW89" s="54" t="str">
        <f t="shared" si="27"/>
        <v/>
      </c>
      <c r="AX89" s="54" t="str">
        <f t="shared" si="28"/>
        <v/>
      </c>
      <c r="AY89" s="54" t="str">
        <f t="shared" si="29"/>
        <v/>
      </c>
    </row>
    <row r="90" spans="1:51" x14ac:dyDescent="0.2">
      <c r="A90" s="50">
        <v>75</v>
      </c>
      <c r="B90" s="8"/>
      <c r="C90" s="9"/>
      <c r="D90" s="11"/>
      <c r="E90" s="55" t="str">
        <f t="shared" si="15"/>
        <v/>
      </c>
      <c r="F90" s="56" t="str">
        <f t="shared" si="17"/>
        <v/>
      </c>
      <c r="AM90" s="54" t="str">
        <f t="shared" si="16"/>
        <v/>
      </c>
      <c r="AN90" s="54" t="str">
        <f t="shared" si="18"/>
        <v/>
      </c>
      <c r="AO90" s="54" t="str">
        <f t="shared" si="19"/>
        <v/>
      </c>
      <c r="AP90" s="54" t="str">
        <f t="shared" si="20"/>
        <v/>
      </c>
      <c r="AQ90" s="54" t="str">
        <f t="shared" si="21"/>
        <v/>
      </c>
      <c r="AR90" s="54" t="str">
        <f t="shared" si="22"/>
        <v/>
      </c>
      <c r="AS90" s="54" t="str">
        <f t="shared" si="23"/>
        <v/>
      </c>
      <c r="AT90" s="54" t="str">
        <f t="shared" si="24"/>
        <v/>
      </c>
      <c r="AU90" s="54" t="str">
        <f t="shared" si="25"/>
        <v/>
      </c>
      <c r="AV90" s="54" t="str">
        <f t="shared" si="26"/>
        <v/>
      </c>
      <c r="AW90" s="54" t="str">
        <f t="shared" si="27"/>
        <v/>
      </c>
      <c r="AX90" s="54" t="str">
        <f t="shared" si="28"/>
        <v/>
      </c>
      <c r="AY90" s="54" t="str">
        <f t="shared" si="29"/>
        <v/>
      </c>
    </row>
    <row r="91" spans="1:51" x14ac:dyDescent="0.2">
      <c r="A91" s="50">
        <v>76</v>
      </c>
      <c r="B91" s="8"/>
      <c r="C91" s="9"/>
      <c r="D91" s="11"/>
      <c r="E91" s="55" t="str">
        <f t="shared" si="15"/>
        <v/>
      </c>
      <c r="F91" s="56" t="str">
        <f t="shared" si="17"/>
        <v/>
      </c>
      <c r="AM91" s="54" t="str">
        <f t="shared" si="16"/>
        <v/>
      </c>
      <c r="AN91" s="54" t="str">
        <f t="shared" si="18"/>
        <v/>
      </c>
      <c r="AO91" s="54" t="str">
        <f t="shared" si="19"/>
        <v/>
      </c>
      <c r="AP91" s="54" t="str">
        <f t="shared" si="20"/>
        <v/>
      </c>
      <c r="AQ91" s="54" t="str">
        <f t="shared" si="21"/>
        <v/>
      </c>
      <c r="AR91" s="54" t="str">
        <f t="shared" si="22"/>
        <v/>
      </c>
      <c r="AS91" s="54" t="str">
        <f t="shared" si="23"/>
        <v/>
      </c>
      <c r="AT91" s="54" t="str">
        <f t="shared" si="24"/>
        <v/>
      </c>
      <c r="AU91" s="54" t="str">
        <f t="shared" si="25"/>
        <v/>
      </c>
      <c r="AV91" s="54" t="str">
        <f t="shared" si="26"/>
        <v/>
      </c>
      <c r="AW91" s="54" t="str">
        <f t="shared" si="27"/>
        <v/>
      </c>
      <c r="AX91" s="54" t="str">
        <f t="shared" si="28"/>
        <v/>
      </c>
      <c r="AY91" s="54" t="str">
        <f t="shared" si="29"/>
        <v/>
      </c>
    </row>
    <row r="92" spans="1:51" x14ac:dyDescent="0.2">
      <c r="A92" s="50">
        <v>77</v>
      </c>
      <c r="B92" s="8"/>
      <c r="C92" s="9"/>
      <c r="D92" s="11"/>
      <c r="E92" s="55" t="str">
        <f t="shared" si="15"/>
        <v/>
      </c>
      <c r="F92" s="56" t="str">
        <f t="shared" si="17"/>
        <v/>
      </c>
      <c r="AM92" s="54" t="str">
        <f t="shared" si="16"/>
        <v/>
      </c>
      <c r="AN92" s="54" t="str">
        <f t="shared" si="18"/>
        <v/>
      </c>
      <c r="AO92" s="54" t="str">
        <f t="shared" si="19"/>
        <v/>
      </c>
      <c r="AP92" s="54" t="str">
        <f t="shared" si="20"/>
        <v/>
      </c>
      <c r="AQ92" s="54" t="str">
        <f t="shared" si="21"/>
        <v/>
      </c>
      <c r="AR92" s="54" t="str">
        <f t="shared" si="22"/>
        <v/>
      </c>
      <c r="AS92" s="54" t="str">
        <f t="shared" si="23"/>
        <v/>
      </c>
      <c r="AT92" s="54" t="str">
        <f t="shared" si="24"/>
        <v/>
      </c>
      <c r="AU92" s="54" t="str">
        <f t="shared" si="25"/>
        <v/>
      </c>
      <c r="AV92" s="54" t="str">
        <f t="shared" si="26"/>
        <v/>
      </c>
      <c r="AW92" s="54" t="str">
        <f t="shared" si="27"/>
        <v/>
      </c>
      <c r="AX92" s="54" t="str">
        <f t="shared" si="28"/>
        <v/>
      </c>
      <c r="AY92" s="54" t="str">
        <f t="shared" si="29"/>
        <v/>
      </c>
    </row>
    <row r="93" spans="1:51" x14ac:dyDescent="0.2">
      <c r="A93" s="50">
        <v>78</v>
      </c>
      <c r="B93" s="8"/>
      <c r="C93" s="9"/>
      <c r="D93" s="11"/>
      <c r="E93" s="55" t="str">
        <f t="shared" si="15"/>
        <v/>
      </c>
      <c r="F93" s="56" t="str">
        <f t="shared" si="17"/>
        <v/>
      </c>
      <c r="AM93" s="54" t="str">
        <f t="shared" si="16"/>
        <v/>
      </c>
      <c r="AN93" s="54" t="str">
        <f t="shared" si="18"/>
        <v/>
      </c>
      <c r="AO93" s="54" t="str">
        <f t="shared" si="19"/>
        <v/>
      </c>
      <c r="AP93" s="54" t="str">
        <f t="shared" si="20"/>
        <v/>
      </c>
      <c r="AQ93" s="54" t="str">
        <f t="shared" si="21"/>
        <v/>
      </c>
      <c r="AR93" s="54" t="str">
        <f t="shared" si="22"/>
        <v/>
      </c>
      <c r="AS93" s="54" t="str">
        <f t="shared" si="23"/>
        <v/>
      </c>
      <c r="AT93" s="54" t="str">
        <f t="shared" si="24"/>
        <v/>
      </c>
      <c r="AU93" s="54" t="str">
        <f t="shared" si="25"/>
        <v/>
      </c>
      <c r="AV93" s="54" t="str">
        <f t="shared" si="26"/>
        <v/>
      </c>
      <c r="AW93" s="54" t="str">
        <f t="shared" si="27"/>
        <v/>
      </c>
      <c r="AX93" s="54" t="str">
        <f t="shared" si="28"/>
        <v/>
      </c>
      <c r="AY93" s="54" t="str">
        <f t="shared" si="29"/>
        <v/>
      </c>
    </row>
    <row r="94" spans="1:51" x14ac:dyDescent="0.2">
      <c r="A94" s="50">
        <v>79</v>
      </c>
      <c r="B94" s="8"/>
      <c r="C94" s="9"/>
      <c r="D94" s="11"/>
      <c r="E94" s="55" t="str">
        <f t="shared" si="15"/>
        <v/>
      </c>
      <c r="F94" s="56" t="str">
        <f t="shared" si="17"/>
        <v/>
      </c>
      <c r="AM94" s="54" t="str">
        <f t="shared" si="16"/>
        <v/>
      </c>
      <c r="AN94" s="54" t="str">
        <f t="shared" si="18"/>
        <v/>
      </c>
      <c r="AO94" s="54" t="str">
        <f t="shared" si="19"/>
        <v/>
      </c>
      <c r="AP94" s="54" t="str">
        <f t="shared" si="20"/>
        <v/>
      </c>
      <c r="AQ94" s="54" t="str">
        <f t="shared" si="21"/>
        <v/>
      </c>
      <c r="AR94" s="54" t="str">
        <f t="shared" si="22"/>
        <v/>
      </c>
      <c r="AS94" s="54" t="str">
        <f t="shared" si="23"/>
        <v/>
      </c>
      <c r="AT94" s="54" t="str">
        <f t="shared" si="24"/>
        <v/>
      </c>
      <c r="AU94" s="54" t="str">
        <f t="shared" si="25"/>
        <v/>
      </c>
      <c r="AV94" s="54" t="str">
        <f t="shared" si="26"/>
        <v/>
      </c>
      <c r="AW94" s="54" t="str">
        <f t="shared" si="27"/>
        <v/>
      </c>
      <c r="AX94" s="54" t="str">
        <f t="shared" si="28"/>
        <v/>
      </c>
      <c r="AY94" s="54" t="str">
        <f t="shared" si="29"/>
        <v/>
      </c>
    </row>
    <row r="95" spans="1:51" x14ac:dyDescent="0.2">
      <c r="A95" s="50">
        <v>80</v>
      </c>
      <c r="B95" s="8"/>
      <c r="C95" s="9"/>
      <c r="D95" s="11"/>
      <c r="E95" s="55" t="str">
        <f t="shared" si="15"/>
        <v/>
      </c>
      <c r="F95" s="56" t="str">
        <f t="shared" si="17"/>
        <v/>
      </c>
      <c r="AM95" s="54" t="str">
        <f t="shared" si="16"/>
        <v/>
      </c>
      <c r="AN95" s="54" t="str">
        <f t="shared" si="18"/>
        <v/>
      </c>
      <c r="AO95" s="54" t="str">
        <f t="shared" si="19"/>
        <v/>
      </c>
      <c r="AP95" s="54" t="str">
        <f t="shared" si="20"/>
        <v/>
      </c>
      <c r="AQ95" s="54" t="str">
        <f t="shared" si="21"/>
        <v/>
      </c>
      <c r="AR95" s="54" t="str">
        <f t="shared" si="22"/>
        <v/>
      </c>
      <c r="AS95" s="54" t="str">
        <f t="shared" si="23"/>
        <v/>
      </c>
      <c r="AT95" s="54" t="str">
        <f t="shared" si="24"/>
        <v/>
      </c>
      <c r="AU95" s="54" t="str">
        <f t="shared" si="25"/>
        <v/>
      </c>
      <c r="AV95" s="54" t="str">
        <f t="shared" si="26"/>
        <v/>
      </c>
      <c r="AW95" s="54" t="str">
        <f t="shared" si="27"/>
        <v/>
      </c>
      <c r="AX95" s="54" t="str">
        <f t="shared" si="28"/>
        <v/>
      </c>
      <c r="AY95" s="54" t="str">
        <f t="shared" si="29"/>
        <v/>
      </c>
    </row>
    <row r="96" spans="1:51" ht="13.5" thickBot="1" x14ac:dyDescent="0.25">
      <c r="A96" s="50">
        <v>81</v>
      </c>
      <c r="B96" s="12"/>
      <c r="C96" s="13"/>
      <c r="D96" s="14"/>
      <c r="E96" s="55" t="str">
        <f t="shared" si="15"/>
        <v/>
      </c>
      <c r="F96" s="56" t="str">
        <f t="shared" si="17"/>
        <v/>
      </c>
      <c r="AM96" s="54" t="str">
        <f t="shared" si="16"/>
        <v/>
      </c>
      <c r="AN96" s="54" t="str">
        <f t="shared" si="18"/>
        <v/>
      </c>
      <c r="AO96" s="54" t="str">
        <f t="shared" si="19"/>
        <v/>
      </c>
      <c r="AP96" s="54" t="str">
        <f t="shared" si="20"/>
        <v/>
      </c>
      <c r="AQ96" s="54" t="str">
        <f t="shared" si="21"/>
        <v/>
      </c>
      <c r="AR96" s="54" t="str">
        <f t="shared" si="22"/>
        <v/>
      </c>
      <c r="AS96" s="54" t="str">
        <f t="shared" si="23"/>
        <v/>
      </c>
      <c r="AT96" s="54" t="str">
        <f t="shared" si="24"/>
        <v/>
      </c>
      <c r="AU96" s="54" t="str">
        <f t="shared" si="25"/>
        <v/>
      </c>
      <c r="AV96" s="54" t="str">
        <f t="shared" si="26"/>
        <v/>
      </c>
      <c r="AW96" s="54" t="str">
        <f t="shared" si="27"/>
        <v/>
      </c>
      <c r="AX96" s="54" t="str">
        <f t="shared" si="28"/>
        <v/>
      </c>
      <c r="AY96" s="54" t="str">
        <f t="shared" si="29"/>
        <v/>
      </c>
    </row>
    <row r="97" spans="1:51" ht="13.5" thickBot="1" x14ac:dyDescent="0.25">
      <c r="A97" s="57" t="s">
        <v>37</v>
      </c>
      <c r="B97" s="29"/>
      <c r="C97" s="58">
        <f>SUM(C16:C96)</f>
        <v>0</v>
      </c>
      <c r="D97" s="59"/>
      <c r="E97" s="60">
        <f>SUM(E16:E96)</f>
        <v>0</v>
      </c>
      <c r="F97" s="61">
        <f>SUM(F16:F96)</f>
        <v>0</v>
      </c>
      <c r="AM97" s="54" t="str">
        <f t="shared" si="16"/>
        <v/>
      </c>
      <c r="AN97" s="54" t="str">
        <f t="shared" si="18"/>
        <v/>
      </c>
      <c r="AO97" s="54" t="str">
        <f t="shared" si="19"/>
        <v/>
      </c>
      <c r="AP97" s="54" t="str">
        <f t="shared" si="20"/>
        <v/>
      </c>
      <c r="AQ97" s="54" t="str">
        <f t="shared" si="21"/>
        <v/>
      </c>
      <c r="AR97" s="54" t="str">
        <f t="shared" si="22"/>
        <v/>
      </c>
      <c r="AS97" s="54" t="str">
        <f t="shared" si="23"/>
        <v/>
      </c>
      <c r="AT97" s="54" t="str">
        <f t="shared" si="24"/>
        <v/>
      </c>
      <c r="AU97" s="54" t="str">
        <f t="shared" si="25"/>
        <v/>
      </c>
      <c r="AV97" s="54" t="str">
        <f t="shared" si="26"/>
        <v/>
      </c>
      <c r="AW97" s="54" t="str">
        <f t="shared" si="27"/>
        <v/>
      </c>
      <c r="AX97" s="54" t="str">
        <f t="shared" si="28"/>
        <v/>
      </c>
      <c r="AY97" s="54" t="str">
        <f t="shared" si="29"/>
        <v/>
      </c>
    </row>
    <row r="98" spans="1:51" x14ac:dyDescent="0.2">
      <c r="A98" s="62"/>
      <c r="B98" s="29"/>
      <c r="C98" s="34"/>
      <c r="D98" s="59"/>
      <c r="E98" s="34"/>
      <c r="F98" s="29"/>
    </row>
    <row r="99" spans="1:51" ht="13.5" thickBot="1" x14ac:dyDescent="0.25">
      <c r="A99" s="63"/>
      <c r="B99" s="64"/>
      <c r="C99" s="65"/>
      <c r="D99" s="66"/>
      <c r="E99" s="65" t="s">
        <v>14</v>
      </c>
      <c r="F99" s="67" t="e">
        <f>B14</f>
        <v>#DIV/0!</v>
      </c>
    </row>
    <row r="100" spans="1:51" x14ac:dyDescent="0.2">
      <c r="B100" s="16"/>
      <c r="C100" s="17"/>
      <c r="D100" s="18"/>
      <c r="E100" s="17"/>
      <c r="F100" s="16"/>
    </row>
    <row r="101" spans="1:51" x14ac:dyDescent="0.2">
      <c r="A101" s="19" t="s">
        <v>38</v>
      </c>
      <c r="B101" s="16"/>
      <c r="C101" s="17"/>
      <c r="D101" s="18"/>
      <c r="E101" s="17"/>
      <c r="F101" s="16"/>
    </row>
    <row r="102" spans="1:51" x14ac:dyDescent="0.2">
      <c r="A102" s="19" t="s">
        <v>39</v>
      </c>
      <c r="B102" s="16"/>
      <c r="C102" s="17"/>
      <c r="D102" s="18"/>
      <c r="E102" s="17"/>
      <c r="F102" s="16"/>
    </row>
    <row r="103" spans="1:51" x14ac:dyDescent="0.2">
      <c r="B103" s="16"/>
      <c r="C103" s="17"/>
      <c r="D103" s="18"/>
      <c r="E103" s="17"/>
      <c r="F103" s="16"/>
    </row>
    <row r="104" spans="1:51" x14ac:dyDescent="0.2">
      <c r="B104" s="16"/>
      <c r="C104" s="17"/>
      <c r="D104" s="18"/>
      <c r="E104" s="17"/>
      <c r="F104" s="16"/>
    </row>
    <row r="105" spans="1:51" x14ac:dyDescent="0.2">
      <c r="B105" s="16"/>
      <c r="C105" s="17"/>
      <c r="D105" s="18"/>
      <c r="E105" s="17"/>
      <c r="F105" s="16"/>
    </row>
  </sheetData>
  <sheetProtection algorithmName="SHA-512" hashValue="FdKvxodcGIyrhA6fv2c+ssODdIrBGLBj4mKJuc8h8s+2v8Jn/eD/KZUWkWh1VMAUF0YSVAD/63uH0MBKEQK5uw==" saltValue="v5Nf7FpELQuv0GEmy/4xpQ==" spinCount="100000" sheet="1" objects="1" scenarios="1" selectLockedCells="1"/>
  <mergeCells count="1">
    <mergeCell ref="H15:I15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GPA Calc</vt:lpstr>
      <vt:lpstr>'GPA Calc'!Print_Area</vt:lpstr>
    </vt:vector>
  </TitlesOfParts>
  <Company>Jacksonville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Jungbauer, Roderick</dc:creator>
  <cp:lastModifiedBy>Ohrablo, Susan</cp:lastModifiedBy>
  <cp:lastPrinted>2017-08-26T12:22:25Z</cp:lastPrinted>
  <dcterms:created xsi:type="dcterms:W3CDTF">2013-04-16T12:29:08Z</dcterms:created>
  <dcterms:modified xsi:type="dcterms:W3CDTF">2020-01-15T21:06:05Z</dcterms:modified>
</cp:coreProperties>
</file>